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ycr.sharepoint.com/sites/SKUPINA_OObORLZ-G/Sdilene dokumenty/GŘ/2024/2024 Šetření DZP/zveřejněno na webu LČR/"/>
    </mc:Choice>
  </mc:AlternateContent>
  <xr:revisionPtr revIDLastSave="0" documentId="8_{609D319D-CFAE-4D39-A6D3-F22D34C4D096}" xr6:coauthVersionLast="47" xr6:coauthVersionMax="47" xr10:uidLastSave="{00000000-0000-0000-0000-000000000000}"/>
  <bookViews>
    <workbookView xWindow="6270" yWindow="3075" windowWidth="28800" windowHeight="15435" xr2:uid="{E06F66B6-9FEB-4AA5-8A50-EB0B50641B7D}"/>
  </bookViews>
  <sheets>
    <sheet name="data" sheetId="1" r:id="rId1"/>
  </sheets>
  <externalReferences>
    <externalReference r:id="rId2"/>
  </externalReferences>
  <definedNames>
    <definedName name="_xlnm._FilterDatabase" localSheetId="0" hidden="1">data!$A$5:$AI$668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49" i="1" l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J2" i="1"/>
  <c r="F2" i="1"/>
  <c r="A2" i="1"/>
  <c r="E2" i="1"/>
  <c r="G2" i="1"/>
  <c r="H2" i="1"/>
  <c r="I2" i="1" l="1"/>
</calcChain>
</file>

<file path=xl/sharedStrings.xml><?xml version="1.0" encoding="utf-8"?>
<sst xmlns="http://schemas.openxmlformats.org/spreadsheetml/2006/main" count="2295" uniqueCount="749">
  <si>
    <t>JEWA export-import s.r.o.</t>
  </si>
  <si>
    <t>DŘEVO - MÁLEK s.r.o.</t>
  </si>
  <si>
    <t>Vladislav Hanslík</t>
  </si>
  <si>
    <t>LDF Rožnov a.s.</t>
  </si>
  <si>
    <t>Pila Heřmánky</t>
  </si>
  <si>
    <t>Opavská Lesní a.s.</t>
  </si>
  <si>
    <t>Pila Zámrsk s.r.o.</t>
  </si>
  <si>
    <t>MACHALA - LAŽ s.r.o.</t>
  </si>
  <si>
    <t>MOSAIC spol. s r.o.</t>
  </si>
  <si>
    <t>Husička Dušan</t>
  </si>
  <si>
    <t>Garanto s.r.o.</t>
  </si>
  <si>
    <t>Střední lesnická škola a Střední odborné učiliště Křivoklát</t>
  </si>
  <si>
    <t>Ing. Ladislav Holčák, Česká Lípa</t>
  </si>
  <si>
    <t>Landwood s.r.o.</t>
  </si>
  <si>
    <t>Pila Budišovice s.r.o.</t>
  </si>
  <si>
    <t>Pila Zachotín</t>
  </si>
  <si>
    <t>JUZO Bystré s.r.o.</t>
  </si>
  <si>
    <t>DREVO Rakov s.r.o</t>
  </si>
  <si>
    <t>Level 02 a.s.</t>
  </si>
  <si>
    <t>C.P.Z. Zachotín s.r.o.</t>
  </si>
  <si>
    <t>Dřevařská obchodní s.r.o.</t>
  </si>
  <si>
    <t>J.D.P.Stavby</t>
  </si>
  <si>
    <t>GEONET CZ s.r.o.</t>
  </si>
  <si>
    <t>Pila Libochovičky</t>
  </si>
  <si>
    <t>Pila Březnice</t>
  </si>
  <si>
    <t>LST WOOD s.r.o.</t>
  </si>
  <si>
    <t>Radim Šindler</t>
  </si>
  <si>
    <t>HM - Truhlářství</t>
  </si>
  <si>
    <t>Pila Bačetín</t>
  </si>
  <si>
    <t>Pávek a syn sro</t>
  </si>
  <si>
    <t>Jiří Jakoubek</t>
  </si>
  <si>
    <t>Hampl David</t>
  </si>
  <si>
    <t>Šmeralova pila</t>
  </si>
  <si>
    <t>BO CO, spol. s r.o.</t>
  </si>
  <si>
    <t>René Čermák</t>
  </si>
  <si>
    <t>A.K.T.s.r.o.</t>
  </si>
  <si>
    <t>Václav Pikhart</t>
  </si>
  <si>
    <t>Josef Birnbaum</t>
  </si>
  <si>
    <t>Jan Šebesta</t>
  </si>
  <si>
    <t>Pila Okarec</t>
  </si>
  <si>
    <t>MD modřín</t>
  </si>
  <si>
    <t>Vlasák Pavel</t>
  </si>
  <si>
    <t>DT Hnilica s.r.o.</t>
  </si>
  <si>
    <t>Žamboch Jan</t>
  </si>
  <si>
    <t>Petr Štrougal</t>
  </si>
  <si>
    <t>Miloslav Uher</t>
  </si>
  <si>
    <t>Roman Krajzinger</t>
  </si>
  <si>
    <t>Dino Topa s.r.o.</t>
  </si>
  <si>
    <t>Lázeňský dvůr OSTROH s.r.o.</t>
  </si>
  <si>
    <t>PILA KORYTA, s.r.o.</t>
  </si>
  <si>
    <t>Emporio Group s.r.o.</t>
  </si>
  <si>
    <t>Pavel Táborský</t>
  </si>
  <si>
    <t>Miloš Mayer</t>
  </si>
  <si>
    <t>Pila Květná</t>
  </si>
  <si>
    <t>Zdeněk Baumruk</t>
  </si>
  <si>
    <t>Onřej Soukup</t>
  </si>
  <si>
    <t>WOOD&amp;STONE  s.r.o.</t>
  </si>
  <si>
    <t>Pila Šimonovice</t>
  </si>
  <si>
    <t>Falciano Corp. s.r.o.</t>
  </si>
  <si>
    <t>Dřevoservis - Protivín s.r.o.</t>
  </si>
  <si>
    <t>Obec Rychnov na Moravě</t>
  </si>
  <si>
    <t>Pila Pařenica</t>
  </si>
  <si>
    <t>Roman Abraham</t>
  </si>
  <si>
    <t>Pila Martinák</t>
  </si>
  <si>
    <t xml:space="preserve">František Martinák </t>
  </si>
  <si>
    <t>Rygl Lukáš</t>
  </si>
  <si>
    <t>Dřevovýroba pila Neugebauer</t>
  </si>
  <si>
    <t>Fagus</t>
  </si>
  <si>
    <t>FARMA Jiří Zelený</t>
  </si>
  <si>
    <t>Ing. Václav Fiedler Klášterec nad Orlicí</t>
  </si>
  <si>
    <t>Pila Chotěšice</t>
  </si>
  <si>
    <t>Zemědělské družstvo Sedlejov</t>
  </si>
  <si>
    <t>Městské lesy Valašské Klobouky, s.r.o.</t>
  </si>
  <si>
    <t>PB Holz s.r.o</t>
  </si>
  <si>
    <t>Zbyněk Burian</t>
  </si>
  <si>
    <t>Jan Tkáč</t>
  </si>
  <si>
    <t>Pila Studénka</t>
  </si>
  <si>
    <t>Petro Ioanu</t>
  </si>
  <si>
    <t>Pila Sovinec s.r.o.</t>
  </si>
  <si>
    <t xml:space="preserve">Enstrom </t>
  </si>
  <si>
    <t>Jiří Nevrlý</t>
  </si>
  <si>
    <t>Miloš Podaný</t>
  </si>
  <si>
    <t>Pallet Market, s.r.o.</t>
  </si>
  <si>
    <t>Lesy Budišov nad Budišovkou s.r.o.</t>
  </si>
  <si>
    <t>Pila Varvažov</t>
  </si>
  <si>
    <t>Levý Jaroslav</t>
  </si>
  <si>
    <t>Pachl Lubomír</t>
  </si>
  <si>
    <t>Sandra Plus s.r.o..</t>
  </si>
  <si>
    <t>Pila Lhota u Dobrušky</t>
  </si>
  <si>
    <t>Bystřička</t>
  </si>
  <si>
    <t>Pila Bystřička</t>
  </si>
  <si>
    <t>Natoforest s.r.o.</t>
  </si>
  <si>
    <t>PILA DĚTŘICHOV - KVAN - WOOD</t>
  </si>
  <si>
    <t>Jan Oltyán</t>
  </si>
  <si>
    <t>Sikora Jan</t>
  </si>
  <si>
    <t>Miroslav Vrkoč</t>
  </si>
  <si>
    <t>Slavomír Šigut</t>
  </si>
  <si>
    <t>Kralovická zemědělská a.s.</t>
  </si>
  <si>
    <t>Petr Chovančák</t>
  </si>
  <si>
    <t>Pila Trnov</t>
  </si>
  <si>
    <t>Pila Vystrkov</t>
  </si>
  <si>
    <t>Josef Fořt</t>
  </si>
  <si>
    <t>KZD nábytek s.r.o.</t>
  </si>
  <si>
    <t>Pila Truhlářství - Milan Baláž</t>
  </si>
  <si>
    <t>Statek Louky</t>
  </si>
  <si>
    <t>AGROS spol. s r.o.</t>
  </si>
  <si>
    <t>L.T.C. loket</t>
  </si>
  <si>
    <t>Jiří Netík</t>
  </si>
  <si>
    <t>Pila Sobákov s.r.o.</t>
  </si>
  <si>
    <t>JOSJIR, s.r.o.</t>
  </si>
  <si>
    <t>Pila Fajt s.r.o.</t>
  </si>
  <si>
    <t>Pila Sytno</t>
  </si>
  <si>
    <t>Jan Kyselý, pila</t>
  </si>
  <si>
    <t>Martin Kubinec - pilařská výroba</t>
  </si>
  <si>
    <t>Hrouda František - Strojní rámová pila</t>
  </si>
  <si>
    <t>Jan Storož</t>
  </si>
  <si>
    <t>Pila Vrbice</t>
  </si>
  <si>
    <t>Pila Touchořiny</t>
  </si>
  <si>
    <t>Marie Horčíková</t>
  </si>
  <si>
    <t>Pila Popůvky</t>
  </si>
  <si>
    <t>Pila NYNKOV</t>
  </si>
  <si>
    <t xml:space="preserve">Zdeněk Karkula </t>
  </si>
  <si>
    <t>Richard Bartoň</t>
  </si>
  <si>
    <t>Pila Čermná</t>
  </si>
  <si>
    <t>Václav Hach</t>
  </si>
  <si>
    <t>RV dřevo czech s.r.o.</t>
  </si>
  <si>
    <t>Vladimír Moravec</t>
  </si>
  <si>
    <t>INTERIA Znojmo s.r.o.</t>
  </si>
  <si>
    <t>SPIDER 96 s.r.o.</t>
  </si>
  <si>
    <t>Dřevo NB, s.r.o. Sociální podnik</t>
  </si>
  <si>
    <t>Pila Střemy</t>
  </si>
  <si>
    <t>PILA KUNOVICE</t>
  </si>
  <si>
    <t xml:space="preserve">TEMATSERVIS, spol. s r.o. </t>
  </si>
  <si>
    <t>Petr Procházka</t>
  </si>
  <si>
    <t>Miroslav Zíma</t>
  </si>
  <si>
    <t>Forest Contruction s.r.o.</t>
  </si>
  <si>
    <t>Milan Kumstát</t>
  </si>
  <si>
    <t>Pila Pavlík</t>
  </si>
  <si>
    <t>Pila Lenešice</t>
  </si>
  <si>
    <t>Jiří Pelc</t>
  </si>
  <si>
    <t>Metrie s.r.o.</t>
  </si>
  <si>
    <t>Pila Jeníkov s.r.o.</t>
  </si>
  <si>
    <t>Martin Novotný</t>
  </si>
  <si>
    <t>Pila Salaš</t>
  </si>
  <si>
    <t>Oldřich Vanda</t>
  </si>
  <si>
    <t>Pila Doubravy, s.r.o.</t>
  </si>
  <si>
    <t>Kabkon Chyše s.r.o</t>
  </si>
  <si>
    <t>Šenk Tatouňovice s.r.o.</t>
  </si>
  <si>
    <t>PILA KOMÍNEK s.r.o.</t>
  </si>
  <si>
    <t>Pila Bohdálek</t>
  </si>
  <si>
    <t>Sítník Company s.r.o.</t>
  </si>
  <si>
    <t>Truhlářství Jan Douša</t>
  </si>
  <si>
    <t>Karel Langer</t>
  </si>
  <si>
    <t>Filip Laczko</t>
  </si>
  <si>
    <t>Izotom s.r.o</t>
  </si>
  <si>
    <t>Obůrka Jaroslav</t>
  </si>
  <si>
    <t>Jan Škoch</t>
  </si>
  <si>
    <t>Ondřej Kovář</t>
  </si>
  <si>
    <t>ZELENÝ LES s.r.o.</t>
  </si>
  <si>
    <t>Rapel, spol.s.r.o.</t>
  </si>
  <si>
    <t>Pinie Lubná, spol. s.r.o.</t>
  </si>
  <si>
    <t>Silva ČK, s.r.o.</t>
  </si>
  <si>
    <t>Pila Heřmanice</t>
  </si>
  <si>
    <t>Hůlka Bohuslav - pilařské práce</t>
  </si>
  <si>
    <t>HERING GROUP s.r.o.</t>
  </si>
  <si>
    <t>Dřevospektrum Rakovník</t>
  </si>
  <si>
    <t>František Liška</t>
  </si>
  <si>
    <t>Pila Polách s.r.o.</t>
  </si>
  <si>
    <t>VALTRA MONT S.R.O.</t>
  </si>
  <si>
    <t>Obec Starý Hrozenkov</t>
  </si>
  <si>
    <t>PILA HERKULES spol. s r.o.</t>
  </si>
  <si>
    <t>Pila Řepín - Sedlečko</t>
  </si>
  <si>
    <t>DREMOT s.r.o.</t>
  </si>
  <si>
    <t>Linhart spol. s r.o.</t>
  </si>
  <si>
    <t>Timko s.r.o.</t>
  </si>
  <si>
    <t>Tesgrup s.r.o.</t>
  </si>
  <si>
    <t>Hriva pila</t>
  </si>
  <si>
    <t>Pila Gretes</t>
  </si>
  <si>
    <t>Bursa Radek</t>
  </si>
  <si>
    <t>Fraisová Vladimíra</t>
  </si>
  <si>
    <t>Václav Jareš</t>
  </si>
  <si>
    <t>Viktor Bon</t>
  </si>
  <si>
    <t>Pila Hříškov</t>
  </si>
  <si>
    <t>Baláč Ondřej</t>
  </si>
  <si>
    <t>DŘEVOTOČ spol. s r.o.</t>
  </si>
  <si>
    <t xml:space="preserve">Lesní společnost Bečov s.r.o </t>
  </si>
  <si>
    <t>Drobný Daniel</t>
  </si>
  <si>
    <t>OK Dřevocentrum</t>
  </si>
  <si>
    <t>Fagaro s.r.o.</t>
  </si>
  <si>
    <t>ZEPO BOHUSLAVICE a. s.</t>
  </si>
  <si>
    <t>Plastpol, s.r.o.</t>
  </si>
  <si>
    <t>RESMIDA RV, s.r.o.</t>
  </si>
  <si>
    <t>Libor Stancl</t>
  </si>
  <si>
    <t>Pila Loučná Hora s.r.o.</t>
  </si>
  <si>
    <t>Řezníček a Holý</t>
  </si>
  <si>
    <t>Pila Zdounky</t>
  </si>
  <si>
    <t>František Loužecký</t>
  </si>
  <si>
    <t>Miroslav Skála</t>
  </si>
  <si>
    <t>JAVORNÍK-CZ-PLUS S.R.O.</t>
  </si>
  <si>
    <t>Pila Stod</t>
  </si>
  <si>
    <t>PILER MORAVIA</t>
  </si>
  <si>
    <t>Solanský Jan</t>
  </si>
  <si>
    <t>Pila Mořkov</t>
  </si>
  <si>
    <t>L+L BEČVA v.o.s.</t>
  </si>
  <si>
    <t>Pila Divín</t>
  </si>
  <si>
    <t>Madvík Dalibor</t>
  </si>
  <si>
    <t>KOOBAL Czech republic s.r.o.</t>
  </si>
  <si>
    <t>KCP obchodní,společnost s.r.o.</t>
  </si>
  <si>
    <t>Pila Baroš</t>
  </si>
  <si>
    <t>Zenkl spol. s r.o.</t>
  </si>
  <si>
    <t>Dřevotrading s.r.o.</t>
  </si>
  <si>
    <t>EKO-KORAL s.r.o.</t>
  </si>
  <si>
    <t>Dřevo HŽV s.r.o.</t>
  </si>
  <si>
    <t>Dřevovýroba Peter Filoviat</t>
  </si>
  <si>
    <t>AB Pila - Antonín Bendák</t>
  </si>
  <si>
    <t>Jan Plíšek</t>
  </si>
  <si>
    <t>Sankot Jiří</t>
  </si>
  <si>
    <t>PILA Gloser</t>
  </si>
  <si>
    <t>LIGNA union s.r.o.</t>
  </si>
  <si>
    <t>GREEN union s.r.o.</t>
  </si>
  <si>
    <t>KUBALA-LES s.r.o.</t>
  </si>
  <si>
    <t>Pila Lubná - Zdeněk Vavřík</t>
  </si>
  <si>
    <t>Pila Novotný</t>
  </si>
  <si>
    <t>Miro - Lignum s.r.o.</t>
  </si>
  <si>
    <t>Pila Kamenice</t>
  </si>
  <si>
    <t>Pila Hrdějovice s.r.o.</t>
  </si>
  <si>
    <t>PASO-KAT s.r.o.</t>
  </si>
  <si>
    <t>Pila Kupka s.r.o.</t>
  </si>
  <si>
    <t>Pila Astra</t>
  </si>
  <si>
    <t>HOLZ TRADE S.R.O.</t>
  </si>
  <si>
    <t>Beneš Bohuňovice spol. s r.o.</t>
  </si>
  <si>
    <t>Skapo spol s.r.o.</t>
  </si>
  <si>
    <t>Pila Jan Rašovec</t>
  </si>
  <si>
    <t>Pila Rožnovsko</t>
  </si>
  <si>
    <t>Zemědělské obchodní družstvo Rožnovsko</t>
  </si>
  <si>
    <t>H-PILA s.r.o.</t>
  </si>
  <si>
    <t>Kameník Vladimír</t>
  </si>
  <si>
    <t>Luděk Hrbek</t>
  </si>
  <si>
    <t>Zdeněk Kolář</t>
  </si>
  <si>
    <t>Rybářství Lnáře, s.r.o.</t>
  </si>
  <si>
    <t>Dřevostyl B+CH v.o.s.</t>
  </si>
  <si>
    <t>Pila Votice</t>
  </si>
  <si>
    <t>Pila Mrákotín</t>
  </si>
  <si>
    <t>Pila Souček s.r.o.</t>
  </si>
  <si>
    <t>Pila Radonice</t>
  </si>
  <si>
    <t>Pavel Budák</t>
  </si>
  <si>
    <t>Zemědělské obchodní družstvo Hlavňovice</t>
  </si>
  <si>
    <t>Pila Kamenický s.r.o.</t>
  </si>
  <si>
    <t>pila Pavel Pachta</t>
  </si>
  <si>
    <t>Pila Holšán Neplachov</t>
  </si>
  <si>
    <t>RUFALES s.r.o.</t>
  </si>
  <si>
    <t>PILA ZAKŘANY s.r.o.</t>
  </si>
  <si>
    <t>Dřevovýroba Břetislav John</t>
  </si>
  <si>
    <t>Josef KAŠPAR</t>
  </si>
  <si>
    <t>Pila Hendrych</t>
  </si>
  <si>
    <t>Dřevovýroba Knotek s.r.o.</t>
  </si>
  <si>
    <t>Pila Kunčice</t>
  </si>
  <si>
    <t>Pila Jíno</t>
  </si>
  <si>
    <t>PILA OPLUŠTIL s.r.o.</t>
  </si>
  <si>
    <t>Pila Huška</t>
  </si>
  <si>
    <t>Pila Křižany s.r.o.</t>
  </si>
  <si>
    <t>IDEFIX s.r.o.</t>
  </si>
  <si>
    <t>Dřevosek s.r.o.</t>
  </si>
  <si>
    <t>Vojtěch Hajný</t>
  </si>
  <si>
    <t>David Mihulka</t>
  </si>
  <si>
    <t>Petr Mikula</t>
  </si>
  <si>
    <t>Pila Klein Nový Hrádek, s.r.o.</t>
  </si>
  <si>
    <t>Dřevovýroba Kogej s.r.o.</t>
  </si>
  <si>
    <t>Neumüller CZ s.r.o.</t>
  </si>
  <si>
    <t>Goben s.r.o.</t>
  </si>
  <si>
    <t>HP masiv nábytek s.r.o.</t>
  </si>
  <si>
    <t>DATO-FOREST s.r.o.</t>
  </si>
  <si>
    <t>Natur For s.r.o.</t>
  </si>
  <si>
    <t>František Bočan</t>
  </si>
  <si>
    <t>Pila Mimoň</t>
  </si>
  <si>
    <t>Pila Stodola Josef</t>
  </si>
  <si>
    <t>Zemědělské družstvo "Kalich"</t>
  </si>
  <si>
    <t>PDK.cz.sro</t>
  </si>
  <si>
    <t>Optima Lanškroun s.r.o.</t>
  </si>
  <si>
    <t>Staňkovská pila MZ, s.r.o.</t>
  </si>
  <si>
    <t>Chodská pila - Srnka s.r.o.</t>
  </si>
  <si>
    <t>Chmelař a synové s.r.o.</t>
  </si>
  <si>
    <t>Jiří Houdek</t>
  </si>
  <si>
    <t>Ing. Jindřich Husák</t>
  </si>
  <si>
    <t>Vladimír Šiman</t>
  </si>
  <si>
    <t>Pila Rozsochtec s.r.o.</t>
  </si>
  <si>
    <t>Pila Příbor s.r.o.</t>
  </si>
  <si>
    <t>Maleček Zdeněk</t>
  </si>
  <si>
    <t>Klesnil s.r.o.</t>
  </si>
  <si>
    <t>Pila Drábek</t>
  </si>
  <si>
    <t>Miloslav Drábek</t>
  </si>
  <si>
    <t>Mgr. Marek Navratilík</t>
  </si>
  <si>
    <t>Pila Želeč</t>
  </si>
  <si>
    <t>JMV s.r.o.</t>
  </si>
  <si>
    <t>N.H.V. Trans Cz s.r.o., Pila Ješetice</t>
  </si>
  <si>
    <t>Martin Mádle a spol.</t>
  </si>
  <si>
    <t>Hartman Jiří</t>
  </si>
  <si>
    <t>O &amp; K, spol. s.r.o.</t>
  </si>
  <si>
    <t>Pila Šluknov, s.r.o.</t>
  </si>
  <si>
    <t>Milan Černý</t>
  </si>
  <si>
    <t>PH Les s.r.o.</t>
  </si>
  <si>
    <t>Tokyma Com s.r.o.</t>
  </si>
  <si>
    <t>MEDL + wood s.r.o.</t>
  </si>
  <si>
    <t>Josef Miksa</t>
  </si>
  <si>
    <t>JAVAZD s.r.o.</t>
  </si>
  <si>
    <t>Pila Jimlín a Dřevokomlex</t>
  </si>
  <si>
    <t>K-Dast s.r.o. Měcholupy 190 u Žatce</t>
  </si>
  <si>
    <t>Zdeněk Toman</t>
  </si>
  <si>
    <t>fyzická osoba</t>
  </si>
  <si>
    <t>Fischer TIMBER s.r.o.</t>
  </si>
  <si>
    <t>ProBioBed s.r.o.</t>
  </si>
  <si>
    <t>Pila Františkov nad Ploučnicí s.r.o.</t>
  </si>
  <si>
    <t>Pila letiště Hradčany</t>
  </si>
  <si>
    <t>Hála WoodGroup</t>
  </si>
  <si>
    <t>Pila Lhotka s.r.o.</t>
  </si>
  <si>
    <t>Bouzovská pila s.r.o.</t>
  </si>
  <si>
    <t>Krejzl pila s.r.o.</t>
  </si>
  <si>
    <t>PILA SLAVĚTÍN</t>
  </si>
  <si>
    <t>PILA HERTICE s.r.o.</t>
  </si>
  <si>
    <t>DIMPEX, s.r.o.</t>
  </si>
  <si>
    <t>Rostislav Šimek</t>
  </si>
  <si>
    <t>Ing. Jaroslav Modl</t>
  </si>
  <si>
    <t>Zdeňka Balašová</t>
  </si>
  <si>
    <t>CEDRO spol. s r.o.</t>
  </si>
  <si>
    <t>SALTICA, spol. s r.o.</t>
  </si>
  <si>
    <t>WOLF a syn s.r.o.</t>
  </si>
  <si>
    <t>Pila Přílepy s.r.o.</t>
  </si>
  <si>
    <t>GRETES s.r.o.</t>
  </si>
  <si>
    <t>Pila Lipůvka s.r.o.</t>
  </si>
  <si>
    <t>P.J.P. spol. s.r.o.</t>
  </si>
  <si>
    <t>Ing. Petr Jansa</t>
  </si>
  <si>
    <t>sakado s.r.o.</t>
  </si>
  <si>
    <t>Dřevovýroba Prokš, s.r.o.</t>
  </si>
  <si>
    <t>Dřevovýroba Hepa spol.s r.o.</t>
  </si>
  <si>
    <t>Pila Vrchoslav, s.r.o.</t>
  </si>
  <si>
    <t>Efler, s.r.o.</t>
  </si>
  <si>
    <t>Pila Petrovice s.r.o.</t>
  </si>
  <si>
    <t>Dřevostav s.r.o.</t>
  </si>
  <si>
    <t>Fowood-Group s.r.o.</t>
  </si>
  <si>
    <t>STOPR, s.r.o.</t>
  </si>
  <si>
    <t>Dřevoum, s.r.o.</t>
  </si>
  <si>
    <t>NBB ligno,spol s.r.o.</t>
  </si>
  <si>
    <t>Pila Plavec s.r.o.</t>
  </si>
  <si>
    <t>Ostrava-Přívoz Slovenská 1103/4</t>
  </si>
  <si>
    <t>Jaromír Kukučka ,s.r.o</t>
  </si>
  <si>
    <t>Josef Plátek spol s.r.o.</t>
  </si>
  <si>
    <t>DIPRO, výrobní družstvo invalidů</t>
  </si>
  <si>
    <t>Pila Bystrc</t>
  </si>
  <si>
    <t>Lesy města Brna, a.s.</t>
  </si>
  <si>
    <t>MORAVIALOV s.r.o.</t>
  </si>
  <si>
    <t>Pila Kužel s.r.o., Mladé Buky, 231, 542 23</t>
  </si>
  <si>
    <t>Dřevovýroba Herzig</t>
  </si>
  <si>
    <t>Ivo Jakeš</t>
  </si>
  <si>
    <t>Stankar s.r.o.</t>
  </si>
  <si>
    <t>Pila Vepice</t>
  </si>
  <si>
    <t>Petr Pašek</t>
  </si>
  <si>
    <t>Pila J.k. s.r.o.</t>
  </si>
  <si>
    <t>KK Lignum</t>
  </si>
  <si>
    <t>Petr Kalčík</t>
  </si>
  <si>
    <t>HOLZ servis s.r.o.</t>
  </si>
  <si>
    <t>Lesy Janeček, s.r.o.; Pila Sedloňov</t>
  </si>
  <si>
    <t>Pila Hodný</t>
  </si>
  <si>
    <t>Pila Šiškovice</t>
  </si>
  <si>
    <t>Zemědělské družstvo Maleč</t>
  </si>
  <si>
    <t>I.V., spol. s r. o.</t>
  </si>
  <si>
    <t>I.V., spol. s r.o.</t>
  </si>
  <si>
    <t>Pila Brávek s.r.o.</t>
  </si>
  <si>
    <t>Tesárna</t>
  </si>
  <si>
    <t>Zemědělské stavby Jihlava, a.s.</t>
  </si>
  <si>
    <t>Pila Herap s.r.o.</t>
  </si>
  <si>
    <t>R. Hlavica s.r.o.</t>
  </si>
  <si>
    <t>Ostax spol. s r.o.</t>
  </si>
  <si>
    <t>WINART s.r.o.</t>
  </si>
  <si>
    <t>Pila Olešná s.r.o.</t>
  </si>
  <si>
    <t>Štěpán Merta</t>
  </si>
  <si>
    <t>Lombard řezivo s.r.o.</t>
  </si>
  <si>
    <t>Petr Mikéska</t>
  </si>
  <si>
    <t>Truhlářství a pilařská výroba</t>
  </si>
  <si>
    <t>Ing. Zbyněk doleček</t>
  </si>
  <si>
    <t>Delta Kardašova Řečice, a.s.</t>
  </si>
  <si>
    <t>SLADKÝ s.r.o.</t>
  </si>
  <si>
    <t>Dřevostavby Cingroš</t>
  </si>
  <si>
    <t>Benko s.r.o, dřevařský podnik Kopidlno</t>
  </si>
  <si>
    <t>N-MARK - Dr.Nosek</t>
  </si>
  <si>
    <t>Pila Krnov, spol.s.r.o.</t>
  </si>
  <si>
    <t>AGROREAL, spol. s r.o.</t>
  </si>
  <si>
    <t>Pila Švoma s.r.o.</t>
  </si>
  <si>
    <t>EXWOOD s.r.o.</t>
  </si>
  <si>
    <t>ANAPORA TRADE s.r.o.</t>
  </si>
  <si>
    <t>Pila Brniště s.r.o.</t>
  </si>
  <si>
    <t>PILA CIGNA, s.r.o.</t>
  </si>
  <si>
    <t>Pila Kuroslepy - Kašpar Jaroslav</t>
  </si>
  <si>
    <t>Lesní družstvo ve Štokách</t>
  </si>
  <si>
    <t>Pila Kaňovice s.r.o.</t>
  </si>
  <si>
    <t>Zbyněk Čech</t>
  </si>
  <si>
    <t>Zdeněk Filipský - Filko</t>
  </si>
  <si>
    <t>Školní lesní podnik Křtiny - Pila Olomučany</t>
  </si>
  <si>
    <t>Mendelova univerzita v Brně</t>
  </si>
  <si>
    <t>Miroslav Levý</t>
  </si>
  <si>
    <t>Pila BKW</t>
  </si>
  <si>
    <t>BKW, s.r.o.</t>
  </si>
  <si>
    <t>Tomáš Podroužek</t>
  </si>
  <si>
    <t>ing. Miroslav Řádek</t>
  </si>
  <si>
    <t>Pila Raškovice</t>
  </si>
  <si>
    <t>Jaroslav Foldyna</t>
  </si>
  <si>
    <t>N+N spol. s.r.o.</t>
  </si>
  <si>
    <t>DREMO, spol. s.r.o.</t>
  </si>
  <si>
    <t>Ostravské městské lesy a zeleň, s.r.o.</t>
  </si>
  <si>
    <t>DREPOS s.r.o.</t>
  </si>
  <si>
    <t>Pila Bečvář s.r.o.</t>
  </si>
  <si>
    <t>Frisch Holz - Systembau s.r.o.</t>
  </si>
  <si>
    <t>HOPROG spol. s.r.o.</t>
  </si>
  <si>
    <t>Pila Písek</t>
  </si>
  <si>
    <t>Dřevoeuro s.r.o.</t>
  </si>
  <si>
    <t>Wood Efect</t>
  </si>
  <si>
    <t>BOPAL Dřevovýroba s.r.o</t>
  </si>
  <si>
    <t>JEWA s.r.o</t>
  </si>
  <si>
    <t>SUJA, s.r.o.</t>
  </si>
  <si>
    <t>REINOLD s.r.o.</t>
  </si>
  <si>
    <t>Agro MP</t>
  </si>
  <si>
    <t>Pila Nošovice s.r.o.</t>
  </si>
  <si>
    <t>Europroland s.r.o.</t>
  </si>
  <si>
    <t>MOTLOCH s.r.o.</t>
  </si>
  <si>
    <t>ing. Pavel Poul</t>
  </si>
  <si>
    <t>Radim Bábíček</t>
  </si>
  <si>
    <t>Iveta Sýkorová</t>
  </si>
  <si>
    <t>Tomáš Lysák</t>
  </si>
  <si>
    <t>PROLES-CZ, s.r.o.</t>
  </si>
  <si>
    <t>DWH Dřevo-Wood-Holz</t>
  </si>
  <si>
    <t>Alois Šebek Dřevopodnik</t>
  </si>
  <si>
    <t>OMNIP s.r.o.</t>
  </si>
  <si>
    <t>Pila ALNUSS spol. s r.o.</t>
  </si>
  <si>
    <t>Pila K+P s.r.o</t>
  </si>
  <si>
    <t>JOSEF GLASER PILA-TESAŘSTVÍ</t>
  </si>
  <si>
    <t>Nemá spol s.r.o.</t>
  </si>
  <si>
    <t>Úsilov</t>
  </si>
  <si>
    <t>Podhoran Černíkov a.s.</t>
  </si>
  <si>
    <t>Pila Pernica</t>
  </si>
  <si>
    <t>Jaroslav Taraba - TADOS</t>
  </si>
  <si>
    <t>ESCO OAK SAWMILL, s.r.o.</t>
  </si>
  <si>
    <t>MOHAEX s. r. o.</t>
  </si>
  <si>
    <t xml:space="preserve">AMES s.r.o. </t>
  </si>
  <si>
    <t>PILA Petrov KN s.r.o.</t>
  </si>
  <si>
    <t>Pila Vimperk</t>
  </si>
  <si>
    <t>Lesotrans s.r.o.</t>
  </si>
  <si>
    <t>Green corp s.r.o.</t>
  </si>
  <si>
    <t>Ráj dřeva Třebíč s.r.o.</t>
  </si>
  <si>
    <t>Flexipal a.s.</t>
  </si>
  <si>
    <t>Kasalova pila s.r.o.</t>
  </si>
  <si>
    <t>Štůsek - DVB s.r.o.</t>
  </si>
  <si>
    <t>Pilařská výroba František Vachoušek</t>
  </si>
  <si>
    <t>Pila Budíškovice</t>
  </si>
  <si>
    <t>Ing. Zbyněk Daňhel - ELSON</t>
  </si>
  <si>
    <t>Jacer cz a.s.</t>
  </si>
  <si>
    <t>Lesoservis s.r.o.</t>
  </si>
  <si>
    <t>Pila Benda s.r.o.</t>
  </si>
  <si>
    <t>KaPo - ZDP s.r.o.</t>
  </si>
  <si>
    <t>PILA - TRUHLÁRNA VRÁŽ</t>
  </si>
  <si>
    <t>Dřevovýroba a prodej řeziva Pila Zachotín</t>
  </si>
  <si>
    <t xml:space="preserve">pila pokorný </t>
  </si>
  <si>
    <t>Pila Pokorný</t>
  </si>
  <si>
    <t>STARP s.r.o.</t>
  </si>
  <si>
    <t>Pila Nýrsko s.r.o.</t>
  </si>
  <si>
    <t>ENERGOFOREST s.r.o.</t>
  </si>
  <si>
    <t>Dřevo Pichler - Dlouhý, s.r.o.</t>
  </si>
  <si>
    <t>Dřevovýroba Herout s.r.o.</t>
  </si>
  <si>
    <t>HEDERA ZIMA spol.s r.o.</t>
  </si>
  <si>
    <t>Josef Zbranek</t>
  </si>
  <si>
    <t>Dřevo Produkt CZ s.r.o.</t>
  </si>
  <si>
    <t>Impregnace Soběslav, s.r.o.</t>
  </si>
  <si>
    <t>Pila Loštice s.r.o.</t>
  </si>
  <si>
    <t>VH les s.r.o.</t>
  </si>
  <si>
    <t>Dřevovýroba Gazárek - Petr Gazárek</t>
  </si>
  <si>
    <t>Dřevospol Šťastný Záhoří, spol. s.r.o.</t>
  </si>
  <si>
    <t>Jaroslav Křenek</t>
  </si>
  <si>
    <t>PILA FÜLLSACK s.r.o.</t>
  </si>
  <si>
    <t>Pila Karel Vlček s.r.o.</t>
  </si>
  <si>
    <t>TIMBER PRODUCTION s.r.o.</t>
  </si>
  <si>
    <t>Malenovická pila, s.r.o.</t>
  </si>
  <si>
    <t>AB Lignum</t>
  </si>
  <si>
    <t>Pila Černý, s.r.o.</t>
  </si>
  <si>
    <t>Heluz dřevovýroba s.r.o.</t>
  </si>
  <si>
    <t>Dřevokomplex R+R, s.r.o.</t>
  </si>
  <si>
    <t>Star Pila s.r.o.</t>
  </si>
  <si>
    <t>Milan Křupala</t>
  </si>
  <si>
    <t>Milan Zeman</t>
  </si>
  <si>
    <t xml:space="preserve">Pila Dvořák, v. o. s. </t>
  </si>
  <si>
    <t>PILA PEŠL, s.r.o.</t>
  </si>
  <si>
    <t>LARIX VLČEK s.r.o.</t>
  </si>
  <si>
    <t>Neurazy</t>
  </si>
  <si>
    <t>Pila Kalafut</t>
  </si>
  <si>
    <t>CARMAN-WOOD, s.r.o.</t>
  </si>
  <si>
    <t>MILOSLAV ŠEVČÍK</t>
  </si>
  <si>
    <t>STANEST s.r.o.</t>
  </si>
  <si>
    <t>Dřevařské centrum s.r.o.</t>
  </si>
  <si>
    <t>PILA PASÁK a.s.</t>
  </si>
  <si>
    <t>Dřevo-palety-Vlk, s.r.o.</t>
  </si>
  <si>
    <t>OBALFRUKT, dřevařská výroba spol. s.r.o.</t>
  </si>
  <si>
    <t>Pila Surý s.r.o.</t>
  </si>
  <si>
    <t>Ing. Miroslav Novotný</t>
  </si>
  <si>
    <t>Pila Facek, s.r.o.</t>
  </si>
  <si>
    <t>Dřevo Vysočina s.r.o.</t>
  </si>
  <si>
    <t>Pila Dlouhá Ves u Sušice</t>
  </si>
  <si>
    <t>Less&amp;Timber, a.s.</t>
  </si>
  <si>
    <t>Pila Slavonice</t>
  </si>
  <si>
    <t>Wotan Forest a.s.</t>
  </si>
  <si>
    <t>KAISER s.r.o.</t>
  </si>
  <si>
    <t>Smart wood Czech,s.r.o.</t>
  </si>
  <si>
    <t>Pila Tetčice, a.s.</t>
  </si>
  <si>
    <t>DŘEVOPODNIK HAUSNER s.r.o.</t>
  </si>
  <si>
    <t>Pila Protivín</t>
  </si>
  <si>
    <t>Pila Borohrádek</t>
  </si>
  <si>
    <t>Pila Nepomuk s.r.o</t>
  </si>
  <si>
    <t>Krejčí Miroslav</t>
  </si>
  <si>
    <t>Pustějovský s.r.o.</t>
  </si>
  <si>
    <t>Dřevovýroba Praděd s.r.o.</t>
  </si>
  <si>
    <t>Pila Vápenná</t>
  </si>
  <si>
    <t>Arcibiskupské lesy a statky Olomouc s.r.o.</t>
  </si>
  <si>
    <t>MATRIX a.s.</t>
  </si>
  <si>
    <t>DYAS.EU,a.s.</t>
  </si>
  <si>
    <t>PILA HRACHOVEC, s.r.o.</t>
  </si>
  <si>
    <t>Středisko dřevařské výroby (pila Smrčiny)</t>
  </si>
  <si>
    <t>ČZU ŠLP Kostelec nad Černými lesy</t>
  </si>
  <si>
    <t>KOTRLA a.s.</t>
  </si>
  <si>
    <t>EMPO HOLZ, s.r.o.</t>
  </si>
  <si>
    <t>Frenwood s.r.o.</t>
  </si>
  <si>
    <t>Závod plošné materiály</t>
  </si>
  <si>
    <t>Klaus Timber a.s.</t>
  </si>
  <si>
    <t>Jihoobal s.r.o</t>
  </si>
  <si>
    <t>Pila Hostouň</t>
  </si>
  <si>
    <t>LST a.s.</t>
  </si>
  <si>
    <t>Dřevoterm s.r.o.</t>
  </si>
  <si>
    <t>1. písecká lesní a dřevařská, a.s.</t>
  </si>
  <si>
    <t>Holzpack CZ, s.r.o.</t>
  </si>
  <si>
    <t xml:space="preserve">Pila MSK, a.s. </t>
  </si>
  <si>
    <t>KATR s.r.o.</t>
  </si>
  <si>
    <t>Kloboucká lesní s.r.o.</t>
  </si>
  <si>
    <t>Provoz Horka</t>
  </si>
  <si>
    <t>Holz-schiller s.r.o.</t>
  </si>
  <si>
    <t>Pila Čáslav</t>
  </si>
  <si>
    <t>LABE WOOD s.r.o.</t>
  </si>
  <si>
    <t>Dřevozpracující družstvo Lukavec</t>
  </si>
  <si>
    <t>Javořice, a.s.</t>
  </si>
  <si>
    <t>Pfeifer Holz s.r.o.</t>
  </si>
  <si>
    <t>Lenzing Biocel Paskov, a.s.</t>
  </si>
  <si>
    <t>Kronospan CR, spol. s r.o.</t>
  </si>
  <si>
    <t>Mayr-Melnhof Holz Paskov s.r.o.</t>
  </si>
  <si>
    <t>Mondi Štětí a.s.</t>
  </si>
  <si>
    <t>Ost palety</t>
  </si>
  <si>
    <t>Ost Vláknina</t>
  </si>
  <si>
    <t>Ost Kulatina</t>
  </si>
  <si>
    <t>Ost 45+</t>
  </si>
  <si>
    <t>DB palety</t>
  </si>
  <si>
    <t>DB Vláknina</t>
  </si>
  <si>
    <t>DB Kulatina</t>
  </si>
  <si>
    <t>DB 45+</t>
  </si>
  <si>
    <t>BK palety</t>
  </si>
  <si>
    <t>BK Vláknina</t>
  </si>
  <si>
    <t>BK Kulatina</t>
  </si>
  <si>
    <t>BK 45+</t>
  </si>
  <si>
    <t>MD palety</t>
  </si>
  <si>
    <t>MD Vláknina</t>
  </si>
  <si>
    <t>MD Kulatina</t>
  </si>
  <si>
    <t>MD 45+</t>
  </si>
  <si>
    <t>BO palety</t>
  </si>
  <si>
    <t>BO Vláknina</t>
  </si>
  <si>
    <t>BO Kulatina</t>
  </si>
  <si>
    <t>BO 45+</t>
  </si>
  <si>
    <t>SM palety</t>
  </si>
  <si>
    <t>SM Vláknina</t>
  </si>
  <si>
    <t>SM Kulatina</t>
  </si>
  <si>
    <t>SM 45+</t>
  </si>
  <si>
    <t xml:space="preserve"> 2 022 </t>
  </si>
  <si>
    <t xml:space="preserve"> 2 021 </t>
  </si>
  <si>
    <t xml:space="preserve"> 2 020 </t>
  </si>
  <si>
    <t xml:space="preserve"> 2 019 </t>
  </si>
  <si>
    <t>IČO</t>
  </si>
  <si>
    <t>poř.</t>
  </si>
  <si>
    <t>6_50-100 tis.m3</t>
  </si>
  <si>
    <t>Den aktualizace:</t>
  </si>
  <si>
    <t>2_2,5-5 tis.m3</t>
  </si>
  <si>
    <t>Obchodní název</t>
  </si>
  <si>
    <t>Provozovna</t>
  </si>
  <si>
    <t>Zpracované množství dříví v m3</t>
  </si>
  <si>
    <t>Skladba dřevin a sortimentů zpracovaného dříví za roky 2019-2021</t>
  </si>
  <si>
    <r>
      <t>kategorie provozu tis.m</t>
    </r>
    <r>
      <rPr>
        <b/>
        <vertAlign val="superscript"/>
        <sz val="11"/>
        <rFont val="Calibri"/>
        <family val="2"/>
        <charset val="238"/>
        <scheme val="minor"/>
      </rPr>
      <t xml:space="preserve">3 </t>
    </r>
    <r>
      <rPr>
        <b/>
        <sz val="11"/>
        <rFont val="Calibri"/>
        <family val="2"/>
        <charset val="238"/>
        <scheme val="minor"/>
      </rPr>
      <t>ročně</t>
    </r>
  </si>
  <si>
    <t>TOMÁŠ KAŠPAR s.r.o.</t>
  </si>
  <si>
    <t>4_10-20 tis.m3</t>
  </si>
  <si>
    <t>DEBLICE - lesy s.r.o.</t>
  </si>
  <si>
    <t>LesProfi s.r.o.</t>
  </si>
  <si>
    <t>Dřevo-Hošek</t>
  </si>
  <si>
    <t>Pila Hošek s.r.o.</t>
  </si>
  <si>
    <t>Pila Hošek</t>
  </si>
  <si>
    <t>1_do 2,5 tis.m3</t>
  </si>
  <si>
    <t>E.W.B.Servis s.r.o.</t>
  </si>
  <si>
    <t>Gatro s.r.o.</t>
  </si>
  <si>
    <t>3_5-10 tis.m3</t>
  </si>
  <si>
    <t>Pila Hoštejn s.r.o.</t>
  </si>
  <si>
    <t>Kosovo polesí s.r.o.</t>
  </si>
  <si>
    <t>Jiří Švarc</t>
  </si>
  <si>
    <t>Lesy města Prostějova, s.r.o.</t>
  </si>
  <si>
    <t>5_20-50 tis.m3</t>
  </si>
  <si>
    <t>M.F.A. Konšel s.r.o.</t>
  </si>
  <si>
    <t>Michal Štěpánek</t>
  </si>
  <si>
    <t>Wood-SKA s.r.o.</t>
  </si>
  <si>
    <t>LESY - DREVO EU s.r.o.</t>
  </si>
  <si>
    <t>Dřevařská, s.r.o.</t>
  </si>
  <si>
    <t>Maier Jaroslav</t>
  </si>
  <si>
    <t>Green Building products, s.r.o.</t>
  </si>
  <si>
    <t>BRENSTON BM s.r.o.</t>
  </si>
  <si>
    <t>PILA SMRK, s. r. o.</t>
  </si>
  <si>
    <t>Sondrio SE</t>
  </si>
  <si>
    <t>Jihozápadní dřevařská a.s.</t>
  </si>
  <si>
    <t>Lesní společnost J &amp; K s.r.o.</t>
  </si>
  <si>
    <t>Hanslík služby s.r.o.</t>
  </si>
  <si>
    <t>František Meluzín</t>
  </si>
  <si>
    <t>Křtiny</t>
  </si>
  <si>
    <t>Pavelka František</t>
  </si>
  <si>
    <t>Lesarb company s.r.o.</t>
  </si>
  <si>
    <t>Miroslav Červenka</t>
  </si>
  <si>
    <t>Pila Belcredi Líšeň s. r. o.</t>
  </si>
  <si>
    <t>WETLAND s.r.o.</t>
  </si>
  <si>
    <t>Lesní společnost Bečov, s.r.o.</t>
  </si>
  <si>
    <t>Pila Dvory</t>
  </si>
  <si>
    <t>Sklad Bečov</t>
  </si>
  <si>
    <t>Dřevovýroba-pilařství, s.r.o.</t>
  </si>
  <si>
    <t>JM Nerka s.r.o.</t>
  </si>
  <si>
    <t>AGROREAL spol. s.r.o.</t>
  </si>
  <si>
    <t>CONIFEROUS FORESTS s.r.o</t>
  </si>
  <si>
    <t>Pila Haratyk s.r.o.</t>
  </si>
  <si>
    <t>Pila Haratyk s.r.o. - Nebory 231 (bývalý areál JZD), 739 61 Třinec</t>
  </si>
  <si>
    <t>Pila Ručka s.r.o.</t>
  </si>
  <si>
    <t>Jiří Hadrava</t>
  </si>
  <si>
    <t>VKŠ Green s.r.o.</t>
  </si>
  <si>
    <t>Aleš Kastl, dřevovýroba</t>
  </si>
  <si>
    <t>HD AGRI - LIGNUM s.r.o.</t>
  </si>
  <si>
    <t>ROBUX JK s.r.o.</t>
  </si>
  <si>
    <t>Ivan Phkirta</t>
  </si>
  <si>
    <t xml:space="preserve">Markvart Ladislav </t>
  </si>
  <si>
    <t>Ing.Jan Kotrba</t>
  </si>
  <si>
    <t>KEPRT, spol. s.r.o.</t>
  </si>
  <si>
    <t>Palety Kříž s.r.o.</t>
  </si>
  <si>
    <t>ALTA, a.s.</t>
  </si>
  <si>
    <t xml:space="preserve">ALTA PP, s.r.o. </t>
  </si>
  <si>
    <t>Josef Habada</t>
  </si>
  <si>
    <t>Vapeko s.r.o.</t>
  </si>
  <si>
    <t>Marek Rakušan</t>
  </si>
  <si>
    <t>WOSZ s.r.o.   / Hynek Wojnar</t>
  </si>
  <si>
    <t>Acer Lignum-Silesiae sro</t>
  </si>
  <si>
    <t>Martin Mikliš-výroba dřevěného šindele</t>
  </si>
  <si>
    <t>STREXHOLZ, s.r.o.</t>
  </si>
  <si>
    <t>Miroslav Řehák</t>
  </si>
  <si>
    <t>Sladký s.r.o.</t>
  </si>
  <si>
    <t>ACTIV WOOD s.r.o</t>
  </si>
  <si>
    <t>FTBM s.r.o.</t>
  </si>
  <si>
    <t>Pila Libětice</t>
  </si>
  <si>
    <t>PILA MINX, s.r.o.</t>
  </si>
  <si>
    <t>DŘEVOTES MS s.r.o.</t>
  </si>
  <si>
    <t>Martin Svadba – Svadbales</t>
  </si>
  <si>
    <t xml:space="preserve"> 2 023 ( pouze nové šetření 2023)</t>
  </si>
  <si>
    <t>AGRO Kunčina a.s.</t>
  </si>
  <si>
    <t>OLZAWOOD s.r.o.</t>
  </si>
  <si>
    <t>Alois Kawulok</t>
  </si>
  <si>
    <t>Stolařství Křok, s.r.o.</t>
  </si>
  <si>
    <t>Jaroslav hruška</t>
  </si>
  <si>
    <t>Správa Lesů Fulnek spol. s r.o.</t>
  </si>
  <si>
    <t>Moravskoslezská lesní, s.r.o.</t>
  </si>
  <si>
    <t>SA:</t>
  </si>
  <si>
    <t>PILA ČÍŽEK s.r.o.</t>
  </si>
  <si>
    <t>080 84 971</t>
  </si>
  <si>
    <t>CARPATHIA WOOD s.r.o.</t>
  </si>
  <si>
    <t>prumer zpracovaného dříví za poslední 3 sledované roky</t>
  </si>
  <si>
    <t>Bianco T.V.S pol. s.r.o.</t>
  </si>
  <si>
    <t>Vladimír Krejčí</t>
  </si>
  <si>
    <t xml:space="preserve"> -   </t>
  </si>
  <si>
    <t>8_200 tis.m3 a více</t>
  </si>
  <si>
    <t xml:space="preserve">STORA ENSO WOOD PRODUCTS ŽDIREC S.R.O. </t>
  </si>
  <si>
    <t xml:space="preserve">STORA ENSO WOOD PRODUCTS PLANÁ S.R.O. </t>
  </si>
  <si>
    <t>7_100-200 tis.m3</t>
  </si>
  <si>
    <t>Dřevozávod Pražan s.r.o.</t>
  </si>
  <si>
    <t>ABL Petrovice s.r.o.</t>
  </si>
  <si>
    <t xml:space="preserve">   </t>
  </si>
  <si>
    <t>Jaroslav Maštálka</t>
  </si>
  <si>
    <t>Pila Novotný s.r.o.</t>
  </si>
  <si>
    <t>Les a Pila Kadlec, s.r.o.</t>
  </si>
  <si>
    <t>Pila Bítovčice s.r.o.</t>
  </si>
  <si>
    <t>Jiří Valoušek, pila a obchod se dřevem, Usobrno 29</t>
  </si>
  <si>
    <t>Pavel Mann, Kaštanová 993/8, 326 00 Plzeň</t>
  </si>
  <si>
    <t>Truhlárna Vodná</t>
  </si>
  <si>
    <t>KZD nábytek s.r.o. Chybné</t>
  </si>
  <si>
    <t>SPOLEČNOST OBCÍ PRO LESNÍ HOSPODAŘENÍ V NÁMĚŠTI NAD OSLAVOU, S. R. O.</t>
  </si>
  <si>
    <t>Milan Baláž - Pod Pivovarem 275, Klášterec nad Ohří 431 51</t>
  </si>
  <si>
    <t>405 02</t>
  </si>
  <si>
    <t>František Březka</t>
  </si>
  <si>
    <t>OKS Montážní s.r.o.</t>
  </si>
  <si>
    <t>ToMa WOOD s.r.o.</t>
  </si>
  <si>
    <t>Ivan Kříž</t>
  </si>
  <si>
    <t>Pavel Pokorný - Dřevona Jemnice</t>
  </si>
  <si>
    <t>Miroslav Peichl</t>
  </si>
  <si>
    <t>Bečvanská lesní s.r.o.</t>
  </si>
  <si>
    <t>Zdeňka Nováková s.r.o.</t>
  </si>
  <si>
    <t>Městská správa lesů Pelhřimov s.r.o.</t>
  </si>
  <si>
    <t>Ing. Nosek, s.r.o</t>
  </si>
  <si>
    <t>Svoboda - dřevovýroba s.r.o.</t>
  </si>
  <si>
    <t>MADER lesnická firma, s.r.o.</t>
  </si>
  <si>
    <t>FABRI-MORAVIA s.r.o.</t>
  </si>
  <si>
    <t>RM palety s.r.o.</t>
  </si>
  <si>
    <t>Jidekor s.r.o.</t>
  </si>
  <si>
    <t>Šarounova pila</t>
  </si>
  <si>
    <t>Tomáš Turner</t>
  </si>
  <si>
    <t>Pavel Vejbor - katr</t>
  </si>
  <si>
    <t>HELS spol. s.r.o</t>
  </si>
  <si>
    <t>Zdeněk Mareš</t>
  </si>
  <si>
    <t>Ladislav Pospíchal - Truhlářství</t>
  </si>
  <si>
    <t>Družstvo vlastníků Batelov</t>
  </si>
  <si>
    <t>LITON, spol s  r.o.</t>
  </si>
  <si>
    <t>SEDUK DUKOVANY, spol. s r.o.</t>
  </si>
  <si>
    <t>Pila Hluboká</t>
  </si>
  <si>
    <t>David Šmíd Výroba pilařská</t>
  </si>
  <si>
    <t>Jaroslav Pavlíček</t>
  </si>
  <si>
    <t>Antonín Novotný-Jehličnaté a listnaté řezivo</t>
  </si>
  <si>
    <t>Štěpán Vašinka</t>
  </si>
  <si>
    <t>Vlastimil Brychta</t>
  </si>
  <si>
    <t>Přeská pila, s.r.o.</t>
  </si>
  <si>
    <t>ZH BAU Pila Jesenice</t>
  </si>
  <si>
    <t>Starkon</t>
  </si>
  <si>
    <t>Vladimír Mikeš</t>
  </si>
  <si>
    <t>Roman Šimek - pořez dřeva</t>
  </si>
  <si>
    <t>Dřevo Cheb - Pila Dolní Dvory</t>
  </si>
  <si>
    <t>Orlické Dřevo - Pavel Neugebauer</t>
  </si>
  <si>
    <t>Pila Packan</t>
  </si>
  <si>
    <t>Roman Reiner</t>
  </si>
  <si>
    <t>Pila Soběslavice</t>
  </si>
  <si>
    <t>M+J Pila s.r.o.</t>
  </si>
  <si>
    <t>Jan Krška</t>
  </si>
  <si>
    <t>Pila Tři duby s.r.o.</t>
  </si>
  <si>
    <t>Gatro</t>
  </si>
  <si>
    <t>Frisch Holz-Systembau s.r.o.</t>
  </si>
  <si>
    <t>Pilařská výroba Josef Zvára Drnek 71</t>
  </si>
  <si>
    <t>DEFBETON s.r.o.</t>
  </si>
  <si>
    <t>Probautex, s.r.o.</t>
  </si>
  <si>
    <t>Kateřina Matašová</t>
  </si>
  <si>
    <t>Dřevoprodukt-Jiříkov s.r.o.</t>
  </si>
  <si>
    <t>Mlýnek Milan</t>
  </si>
  <si>
    <t>PILA Martynkovi s.r.o.l</t>
  </si>
  <si>
    <t>Ondříček Josef</t>
  </si>
  <si>
    <t>Tesařství Ondříček</t>
  </si>
  <si>
    <t>subjektů</t>
  </si>
  <si>
    <t>Bianco T.V.S.,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</si>
</sst>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0" xfId="2" applyFont="1" applyFill="1" applyBorder="1"/>
    <xf numFmtId="0" fontId="2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9" fontId="6" fillId="4" borderId="1" xfId="2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9" fontId="2" fillId="0" borderId="0" xfId="2" applyFont="1" applyFill="1"/>
    <xf numFmtId="9" fontId="2" fillId="0" borderId="0" xfId="0" applyNumberFormat="1" applyFont="1" applyFill="1"/>
    <xf numFmtId="9" fontId="2" fillId="0" borderId="0" xfId="2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0" xfId="1" applyNumberFormat="1" applyFont="1" applyFill="1"/>
    <xf numFmtId="9" fontId="5" fillId="0" borderId="0" xfId="2" applyFont="1" applyFill="1"/>
    <xf numFmtId="9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2" fillId="6" borderId="0" xfId="0" applyFont="1" applyFill="1"/>
    <xf numFmtId="3" fontId="2" fillId="6" borderId="0" xfId="0" applyNumberFormat="1" applyFont="1" applyFill="1"/>
    <xf numFmtId="0" fontId="2" fillId="6" borderId="0" xfId="0" applyFont="1" applyFill="1" applyAlignment="1">
      <alignment horizontal="right"/>
    </xf>
    <xf numFmtId="164" fontId="2" fillId="6" borderId="0" xfId="1" applyNumberFormat="1" applyFont="1" applyFill="1"/>
    <xf numFmtId="9" fontId="2" fillId="6" borderId="0" xfId="2" applyFont="1" applyFill="1"/>
    <xf numFmtId="0" fontId="0" fillId="6" borderId="0" xfId="0" applyFill="1"/>
    <xf numFmtId="164" fontId="0" fillId="6" borderId="0" xfId="1" applyNumberFormat="1" applyFont="1" applyFill="1"/>
    <xf numFmtId="3" fontId="0" fillId="6" borderId="0" xfId="0" applyNumberFormat="1" applyFill="1"/>
    <xf numFmtId="0" fontId="4" fillId="0" borderId="0" xfId="0" applyFont="1" applyFill="1" applyAlignment="1">
      <alignment horizontal="right"/>
    </xf>
    <xf numFmtId="164" fontId="6" fillId="4" borderId="1" xfId="1" applyNumberFormat="1" applyFont="1" applyFill="1" applyBorder="1" applyAlignment="1">
      <alignment horizontal="center" vertical="center" wrapText="1"/>
    </xf>
    <xf numFmtId="14" fontId="2" fillId="6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164" fontId="2" fillId="0" borderId="0" xfId="1" applyNumberFormat="1" applyFont="1"/>
    <xf numFmtId="3" fontId="2" fillId="0" borderId="0" xfId="0" applyNumberFormat="1" applyFont="1"/>
    <xf numFmtId="9" fontId="2" fillId="0" borderId="0" xfId="2" applyFont="1"/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1" applyNumberFormat="1" applyFont="1" applyFill="1" applyBorder="1"/>
    <xf numFmtId="3" fontId="8" fillId="0" borderId="0" xfId="0" applyNumberFormat="1" applyFont="1"/>
    <xf numFmtId="9" fontId="8" fillId="0" borderId="0" xfId="2" applyFont="1" applyFill="1" applyBorder="1"/>
    <xf numFmtId="3" fontId="4" fillId="0" borderId="0" xfId="0" applyNumberFormat="1" applyFont="1" applyFill="1"/>
    <xf numFmtId="9" fontId="4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164" fontId="9" fillId="0" borderId="0" xfId="1" applyNumberFormat="1" applyFont="1" applyFill="1"/>
    <xf numFmtId="3" fontId="9" fillId="0" borderId="0" xfId="0" applyNumberFormat="1" applyFont="1" applyFill="1"/>
    <xf numFmtId="9" fontId="9" fillId="0" borderId="0" xfId="2" applyFont="1" applyFill="1"/>
    <xf numFmtId="0" fontId="10" fillId="0" borderId="0" xfId="0" applyFont="1" applyFill="1"/>
    <xf numFmtId="9" fontId="11" fillId="0" borderId="0" xfId="0" applyNumberFormat="1" applyFont="1" applyFill="1"/>
    <xf numFmtId="3" fontId="2" fillId="6" borderId="0" xfId="0" applyNumberFormat="1" applyFont="1" applyFill="1" applyAlignment="1">
      <alignment horizontal="right"/>
    </xf>
    <xf numFmtId="164" fontId="9" fillId="0" borderId="0" xfId="1" applyNumberFormat="1" applyFont="1" applyFill="1" applyBorder="1"/>
    <xf numFmtId="3" fontId="10" fillId="0" borderId="0" xfId="0" applyNumberFormat="1" applyFont="1" applyFill="1"/>
    <xf numFmtId="9" fontId="3" fillId="0" borderId="0" xfId="2" applyNumberFormat="1" applyFont="1" applyFill="1" applyBorder="1"/>
    <xf numFmtId="164" fontId="2" fillId="4" borderId="3" xfId="1" applyNumberFormat="1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9" fontId="2" fillId="4" borderId="3" xfId="2" applyFont="1" applyFill="1" applyBorder="1" applyAlignment="1">
      <alignment horizontal="center"/>
    </xf>
    <xf numFmtId="9" fontId="2" fillId="4" borderId="4" xfId="2" applyFont="1" applyFill="1" applyBorder="1" applyAlignment="1">
      <alignment horizontal="center"/>
    </xf>
    <xf numFmtId="9" fontId="2" fillId="4" borderId="5" xfId="2" applyFont="1" applyFill="1" applyBorder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family val="2"/>
        <charset val="238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esycr.sharepoint.com/sites/SKUPINA_OObORLZ-G/Sdilene%20dokumenty/G&#344;/2024/2024%20&#352;et&#345;en&#237;%20DZP/Datab&#225;ze_2024.xlsm" TargetMode="External"/><Relationship Id="rId1" Type="http://schemas.openxmlformats.org/officeDocument/2006/relationships/externalLinkPath" Target="/sites/SKUPINA_OObORLZ-G/Sdilene%20dokumenty/G&#344;/2024/2024%20&#352;et&#345;en&#237;%20DZP/Datab&#225;ze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velikost"/>
      <sheetName val="souhrny grafy"/>
      <sheetName val="VZOR formulář"/>
      <sheetName val="Instrukce formulář"/>
      <sheetName val="Přehledy"/>
      <sheetName val="Statický přehled"/>
      <sheetName val="Číselníky"/>
      <sheetName val="Ke zveřejnění"/>
      <sheetName val="99"/>
      <sheetName val="OŘ a LZ"/>
    </sheetNames>
    <sheetDataSet>
      <sheetData sheetId="0">
        <row r="249">
          <cell r="L249">
            <v>48600415</v>
          </cell>
          <cell r="P249" t="str">
            <v>Ing. Jindřich Husák</v>
          </cell>
          <cell r="AB249">
            <v>2700</v>
          </cell>
          <cell r="AC249">
            <v>2700</v>
          </cell>
          <cell r="AD249">
            <v>2700</v>
          </cell>
          <cell r="AE249">
            <v>2700</v>
          </cell>
          <cell r="AH249">
            <v>2700</v>
          </cell>
          <cell r="AK249">
            <v>1</v>
          </cell>
          <cell r="BJ249" t="str">
            <v>2_2,5-5 tis.m3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18B716-FA90-427E-9A79-C39199B60EA2}" name="Tabulka5" displayName="Tabulka5" ref="A5:AI641" totalsRowShown="0" headerRowDxfId="57" dataDxfId="55" headerRowBorderDxfId="56" tableBorderDxfId="54">
  <autoFilter ref="A5:AI641" xr:uid="{C8FB5911-1EA6-4A5A-B5D8-AE05E5A2B275}"/>
  <sortState xmlns:xlrd2="http://schemas.microsoft.com/office/spreadsheetml/2017/richdata2" ref="A6:AI641">
    <sortCondition descending="1" ref="J5:J641"/>
  </sortState>
  <tableColumns count="35">
    <tableColumn id="1" xr3:uid="{8123B004-5F2C-49B9-8FBA-CAEC08B5D013}" name="poř." dataDxfId="53"/>
    <tableColumn id="11" xr3:uid="{75A0ACA0-531C-4071-83FA-45B040A95FD7}" name="IČO" dataDxfId="52"/>
    <tableColumn id="15" xr3:uid="{F31EF303-2B05-47F9-A280-EE582CB521F6}" name="Obchodní název" dataDxfId="51"/>
    <tableColumn id="20" xr3:uid="{7D44EDD5-0EA5-4363-90A5-CF1B065C9059}" name="Provozovna" dataDxfId="50"/>
    <tableColumn id="27" xr3:uid="{621615A7-A96D-4E04-8740-E3F9529ABAC6}" name=" 2 019 " dataDxfId="49" dataCellStyle="Čárka"/>
    <tableColumn id="28" xr3:uid="{9C4798E5-967B-44D0-B12C-1EFCF56BB62B}" name=" 2 020 " dataDxfId="48" dataCellStyle="Čárka"/>
    <tableColumn id="29" xr3:uid="{59604DCB-98A8-439D-A276-E0193C584BBD}" name=" 2 021 " dataDxfId="47" dataCellStyle="Čárka"/>
    <tableColumn id="30" xr3:uid="{BBEE4812-F8F1-4FD0-A38D-6221D3D28D80}" name=" 2 022 " dataDxfId="46" dataCellStyle="Čárka"/>
    <tableColumn id="2" xr3:uid="{6DF3A160-85A7-49F2-8768-BAA62C42F336}" name=" 2 023 ( pouze nové šetření 2023)" dataDxfId="45" dataCellStyle="Čárka"/>
    <tableColumn id="31" xr3:uid="{2FCC2AA1-8DC2-4465-886D-0E7AD3B71934}" name="prumer zpracovaného dříví za poslední 3 sledované roky" dataDxfId="44"/>
    <tableColumn id="32" xr3:uid="{1B50DD5F-4CEB-402A-A448-4769737CC165}" name="SM 45+" dataDxfId="43"/>
    <tableColumn id="33" xr3:uid="{7F785702-5936-405A-99F8-31138172C370}" name="SM Kulatina" dataDxfId="42"/>
    <tableColumn id="34" xr3:uid="{20485180-674D-4AAE-9479-616C806ABADF}" name="SM Vláknina" dataDxfId="41"/>
    <tableColumn id="35" xr3:uid="{0C704137-5E6E-41D3-8801-C3A46DB2DC5A}" name="SM palety" dataDxfId="40"/>
    <tableColumn id="36" xr3:uid="{29D07798-B0BB-4157-8F64-7A8DF967E8A1}" name="BO 45+" dataDxfId="39"/>
    <tableColumn id="37" xr3:uid="{DC546A8E-10D9-4FFA-AEDA-7A5975689E2B}" name="BO Kulatina" dataDxfId="38"/>
    <tableColumn id="38" xr3:uid="{81C98483-A818-4CB6-AB86-522E671353DC}" name="BO Vláknina" dataDxfId="37"/>
    <tableColumn id="39" xr3:uid="{1E25E4C0-0FC4-4A7C-AB9C-D3877E12036C}" name="BO palety" dataDxfId="36"/>
    <tableColumn id="40" xr3:uid="{B8309DCD-E0FB-4287-9EFF-17CE10BD374D}" name="MD 45+" dataDxfId="35"/>
    <tableColumn id="41" xr3:uid="{60090E1E-F971-4115-A855-1914E62C3694}" name="MD Kulatina" dataDxfId="34"/>
    <tableColumn id="42" xr3:uid="{66784417-ACF2-4B34-98B5-F0984F8182F1}" name="MD Vláknina" dataDxfId="33"/>
    <tableColumn id="43" xr3:uid="{3C5FDA43-2D52-46A9-8453-B0DB5FC55F59}" name="MD palety" dataDxfId="32"/>
    <tableColumn id="44" xr3:uid="{039014D0-4A1D-47CE-9648-3EA361F05D38}" name="BK 45+" dataDxfId="31"/>
    <tableColumn id="45" xr3:uid="{1490C41C-6DA1-4DCE-A228-8A61696AEDCF}" name="BK Kulatina" dataDxfId="30"/>
    <tableColumn id="46" xr3:uid="{7DC7728F-35E1-49C5-A739-2FA2F2F25B3C}" name="BK Vláknina" dataDxfId="29"/>
    <tableColumn id="47" xr3:uid="{89D0B8D8-FD04-4630-BBF8-738A9679B998}" name="BK palety" dataDxfId="28"/>
    <tableColumn id="48" xr3:uid="{0EE0F7CE-6EAA-477E-BCFE-3EE08C4D1214}" name="DB 45+" dataDxfId="27"/>
    <tableColumn id="49" xr3:uid="{B1C35BD7-974C-47FF-B836-07029D433267}" name="DB Kulatina" dataDxfId="26"/>
    <tableColumn id="50" xr3:uid="{136F0717-8F42-4A64-910E-F7943F201F59}" name="DB Vláknina" dataDxfId="25"/>
    <tableColumn id="51" xr3:uid="{58F507C2-6A79-4580-80F9-C3952806AA56}" name="DB palety" dataDxfId="24"/>
    <tableColumn id="52" xr3:uid="{703D46AA-4CC7-4511-9B3C-38B81A173674}" name="Ost 45+" dataDxfId="23"/>
    <tableColumn id="53" xr3:uid="{D3C0CED4-CACA-4621-A416-FF33E97FB990}" name="Ost Kulatina" dataDxfId="22"/>
    <tableColumn id="54" xr3:uid="{47BC0435-A40A-438C-A60E-4567A9A867BB}" name="Ost Vláknina" dataDxfId="21"/>
    <tableColumn id="55" xr3:uid="{08FBA246-C7A2-41EA-8DB8-47B6BC9B92BE}" name="Ost palety" dataDxfId="20"/>
    <tableColumn id="58" xr3:uid="{FF5C20E8-D24F-4E4C-ADE8-2C591B7A58D2}" name="kategorie provozu tis.m3 ročně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47F5-3BE2-431A-B200-DB13BC1F0D0F}">
  <sheetPr codeName="List1"/>
  <dimension ref="A1:AI674"/>
  <sheetViews>
    <sheetView tabSelected="1" topLeftCell="A223" zoomScale="70" zoomScaleNormal="70" workbookViewId="0">
      <selection activeCell="B249" sqref="B249:AI249"/>
    </sheetView>
  </sheetViews>
  <sheetFormatPr defaultRowHeight="15" x14ac:dyDescent="0.25"/>
  <cols>
    <col min="1" max="1" width="6.42578125" style="3" customWidth="1"/>
    <col min="2" max="2" width="12.140625" style="4" customWidth="1"/>
    <col min="3" max="3" width="48.7109375" style="3" customWidth="1"/>
    <col min="4" max="4" width="28.7109375" style="3" customWidth="1"/>
    <col min="5" max="5" width="12.85546875" style="2" customWidth="1"/>
    <col min="6" max="6" width="13.28515625" style="2" customWidth="1"/>
    <col min="7" max="7" width="13" style="2" customWidth="1"/>
    <col min="8" max="8" width="14.140625" style="2" customWidth="1"/>
    <col min="9" max="9" width="15.42578125" style="1" customWidth="1"/>
    <col min="10" max="10" width="16" customWidth="1"/>
    <col min="11" max="11" width="19.85546875" customWidth="1"/>
    <col min="12" max="12" width="17" customWidth="1"/>
    <col min="13" max="13" width="15" customWidth="1"/>
    <col min="14" max="14" width="15.42578125" customWidth="1"/>
    <col min="15" max="15" width="19.42578125" customWidth="1"/>
    <col min="16" max="16" width="19.85546875" customWidth="1"/>
    <col min="17" max="17" width="17.85546875" customWidth="1"/>
    <col min="18" max="18" width="12.5703125" customWidth="1"/>
    <col min="19" max="19" width="20.140625" customWidth="1"/>
    <col min="20" max="20" width="17" customWidth="1"/>
    <col min="21" max="21" width="15" customWidth="1"/>
    <col min="22" max="22" width="15.140625" customWidth="1"/>
    <col min="23" max="23" width="19.140625" customWidth="1"/>
    <col min="24" max="24" width="19.5703125" customWidth="1"/>
    <col min="25" max="25" width="17.5703125" customWidth="1"/>
    <col min="26" max="26" width="15.42578125" customWidth="1"/>
    <col min="27" max="27" width="19.42578125" customWidth="1"/>
    <col min="28" max="28" width="19.85546875" customWidth="1"/>
    <col min="29" max="29" width="15" customWidth="1"/>
    <col min="30" max="30" width="16" customWidth="1"/>
    <col min="31" max="31" width="19.85546875" customWidth="1"/>
    <col min="32" max="32" width="20.42578125" customWidth="1"/>
    <col min="33" max="33" width="11.7109375" customWidth="1"/>
    <col min="34" max="34" width="21.7109375" customWidth="1"/>
  </cols>
  <sheetData>
    <row r="1" spans="1:35" x14ac:dyDescent="0.25">
      <c r="A1" s="3" t="s">
        <v>579</v>
      </c>
      <c r="C1" s="36">
        <v>45419</v>
      </c>
      <c r="D1" s="26"/>
      <c r="E1" s="32"/>
      <c r="F1" s="32"/>
      <c r="G1" s="32"/>
      <c r="H1" s="32"/>
      <c r="I1" s="33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5" s="31" customFormat="1" x14ac:dyDescent="0.25">
      <c r="A2" s="27">
        <f>COUNT(A6:A1108)</f>
        <v>636</v>
      </c>
      <c r="B2" s="37" t="s">
        <v>747</v>
      </c>
      <c r="C2" s="26"/>
      <c r="D2" s="55" t="s">
        <v>667</v>
      </c>
      <c r="E2" s="29">
        <f t="shared" ref="E2:J2" si="0">SUM(E6:E1116)</f>
        <v>12851076</v>
      </c>
      <c r="F2" s="29">
        <f t="shared" si="0"/>
        <v>14299274</v>
      </c>
      <c r="G2" s="29">
        <f t="shared" si="0"/>
        <v>15059674</v>
      </c>
      <c r="H2" s="29">
        <f t="shared" si="0"/>
        <v>15016104</v>
      </c>
      <c r="I2" s="29">
        <f t="shared" si="0"/>
        <v>50500</v>
      </c>
      <c r="J2" s="29">
        <f t="shared" si="0"/>
        <v>14177875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26"/>
    </row>
    <row r="3" spans="1:35" s="25" customFormat="1" ht="15.75" customHeight="1" thickBot="1" x14ac:dyDescent="0.3">
      <c r="A3" s="27"/>
      <c r="B3" s="28"/>
      <c r="C3" s="26"/>
      <c r="D3" s="27"/>
      <c r="E3" s="29"/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6"/>
    </row>
    <row r="4" spans="1:35" s="25" customFormat="1" ht="15.75" thickBot="1" x14ac:dyDescent="0.3">
      <c r="A4" s="27"/>
      <c r="B4" s="28"/>
      <c r="C4" s="26"/>
      <c r="D4" s="27"/>
      <c r="E4" s="59" t="s">
        <v>583</v>
      </c>
      <c r="F4" s="60"/>
      <c r="G4" s="60"/>
      <c r="H4" s="60"/>
      <c r="I4" s="61"/>
      <c r="J4" s="62" t="s">
        <v>584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4"/>
      <c r="AH4" s="26"/>
    </row>
    <row r="5" spans="1:35" s="6" customFormat="1" ht="78" thickBot="1" x14ac:dyDescent="0.3">
      <c r="A5" s="11" t="s">
        <v>577</v>
      </c>
      <c r="B5" s="10" t="s">
        <v>576</v>
      </c>
      <c r="C5" s="10" t="s">
        <v>581</v>
      </c>
      <c r="D5" s="10" t="s">
        <v>582</v>
      </c>
      <c r="E5" s="35" t="s">
        <v>575</v>
      </c>
      <c r="F5" s="35" t="s">
        <v>574</v>
      </c>
      <c r="G5" s="35" t="s">
        <v>573</v>
      </c>
      <c r="H5" s="35" t="s">
        <v>572</v>
      </c>
      <c r="I5" s="35" t="s">
        <v>659</v>
      </c>
      <c r="J5" s="9" t="s">
        <v>671</v>
      </c>
      <c r="K5" s="8" t="s">
        <v>571</v>
      </c>
      <c r="L5" s="8" t="s">
        <v>570</v>
      </c>
      <c r="M5" s="8" t="s">
        <v>569</v>
      </c>
      <c r="N5" s="8" t="s">
        <v>568</v>
      </c>
      <c r="O5" s="8" t="s">
        <v>567</v>
      </c>
      <c r="P5" s="8" t="s">
        <v>566</v>
      </c>
      <c r="Q5" s="8" t="s">
        <v>565</v>
      </c>
      <c r="R5" s="8" t="s">
        <v>564</v>
      </c>
      <c r="S5" s="8" t="s">
        <v>563</v>
      </c>
      <c r="T5" s="8" t="s">
        <v>562</v>
      </c>
      <c r="U5" s="8" t="s">
        <v>561</v>
      </c>
      <c r="V5" s="8" t="s">
        <v>560</v>
      </c>
      <c r="W5" s="8" t="s">
        <v>559</v>
      </c>
      <c r="X5" s="8" t="s">
        <v>558</v>
      </c>
      <c r="Y5" s="8" t="s">
        <v>557</v>
      </c>
      <c r="Z5" s="8" t="s">
        <v>556</v>
      </c>
      <c r="AA5" s="8" t="s">
        <v>555</v>
      </c>
      <c r="AB5" s="8" t="s">
        <v>554</v>
      </c>
      <c r="AC5" s="8" t="s">
        <v>553</v>
      </c>
      <c r="AD5" s="8" t="s">
        <v>552</v>
      </c>
      <c r="AE5" s="8" t="s">
        <v>551</v>
      </c>
      <c r="AF5" s="8" t="s">
        <v>550</v>
      </c>
      <c r="AG5" s="8" t="s">
        <v>549</v>
      </c>
      <c r="AH5" s="8" t="s">
        <v>548</v>
      </c>
      <c r="AI5" s="7" t="s">
        <v>585</v>
      </c>
    </row>
    <row r="6" spans="1:35" s="3" customFormat="1" x14ac:dyDescent="0.25">
      <c r="A6" s="12">
        <v>1</v>
      </c>
      <c r="B6" s="13">
        <v>26161516</v>
      </c>
      <c r="C6" s="12" t="s">
        <v>547</v>
      </c>
      <c r="D6" s="12">
        <v>0</v>
      </c>
      <c r="E6" s="20">
        <v>1834598</v>
      </c>
      <c r="F6" s="20">
        <v>2047529</v>
      </c>
      <c r="G6" s="20">
        <v>1974386</v>
      </c>
      <c r="H6" s="20">
        <v>2246000</v>
      </c>
      <c r="I6" s="20" t="s">
        <v>674</v>
      </c>
      <c r="J6" s="14">
        <v>1952171</v>
      </c>
      <c r="K6" s="15">
        <v>0</v>
      </c>
      <c r="L6" s="15">
        <v>0</v>
      </c>
      <c r="M6" s="15">
        <v>0.73</v>
      </c>
      <c r="N6" s="15">
        <v>0</v>
      </c>
      <c r="O6" s="15">
        <v>0</v>
      </c>
      <c r="P6" s="15">
        <v>0</v>
      </c>
      <c r="Q6" s="15">
        <v>0.27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4" t="s">
        <v>675</v>
      </c>
    </row>
    <row r="7" spans="1:35" s="3" customFormat="1" x14ac:dyDescent="0.25">
      <c r="A7" s="12">
        <v>2</v>
      </c>
      <c r="B7" s="13">
        <v>26729407</v>
      </c>
      <c r="C7" s="12" t="s">
        <v>546</v>
      </c>
      <c r="D7" s="12">
        <v>0</v>
      </c>
      <c r="E7" s="20">
        <v>1465473</v>
      </c>
      <c r="F7" s="20">
        <v>1451306</v>
      </c>
      <c r="G7" s="20">
        <v>1277356</v>
      </c>
      <c r="H7" s="20">
        <v>1091753</v>
      </c>
      <c r="I7" s="20" t="s">
        <v>674</v>
      </c>
      <c r="J7" s="14">
        <v>1398045</v>
      </c>
      <c r="K7" s="15">
        <v>0</v>
      </c>
      <c r="L7" s="15">
        <v>1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4" t="s">
        <v>675</v>
      </c>
    </row>
    <row r="8" spans="1:35" s="3" customFormat="1" x14ac:dyDescent="0.25">
      <c r="A8" s="12">
        <v>3</v>
      </c>
      <c r="B8" s="13">
        <v>62417690</v>
      </c>
      <c r="C8" s="12" t="s">
        <v>545</v>
      </c>
      <c r="D8" s="12">
        <v>0</v>
      </c>
      <c r="E8" s="20">
        <v>840000</v>
      </c>
      <c r="F8" s="20">
        <v>1480000</v>
      </c>
      <c r="G8" s="20">
        <v>1472000</v>
      </c>
      <c r="H8" s="20">
        <v>1120000</v>
      </c>
      <c r="I8" s="20" t="s">
        <v>674</v>
      </c>
      <c r="J8" s="14">
        <v>1264000</v>
      </c>
      <c r="K8" s="15">
        <v>0</v>
      </c>
      <c r="L8" s="15">
        <v>0</v>
      </c>
      <c r="M8" s="15">
        <v>0.7</v>
      </c>
      <c r="N8" s="15">
        <v>0</v>
      </c>
      <c r="O8" s="15">
        <v>0</v>
      </c>
      <c r="P8" s="15">
        <v>0</v>
      </c>
      <c r="Q8" s="15">
        <v>0.2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0.1</v>
      </c>
      <c r="AH8" s="15">
        <v>0</v>
      </c>
      <c r="AI8" s="14" t="s">
        <v>675</v>
      </c>
    </row>
    <row r="9" spans="1:35" s="3" customFormat="1" x14ac:dyDescent="0.25">
      <c r="A9" s="12">
        <v>4</v>
      </c>
      <c r="B9" s="13">
        <v>26420317</v>
      </c>
      <c r="C9" s="12" t="s">
        <v>544</v>
      </c>
      <c r="D9" s="12">
        <v>0</v>
      </c>
      <c r="E9" s="20">
        <v>1100000</v>
      </c>
      <c r="F9" s="20">
        <v>1100000</v>
      </c>
      <c r="G9" s="20">
        <v>1100000</v>
      </c>
      <c r="H9" s="20">
        <v>1100000</v>
      </c>
      <c r="I9" s="20" t="s">
        <v>674</v>
      </c>
      <c r="J9" s="14">
        <v>1100000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4" t="s">
        <v>675</v>
      </c>
    </row>
    <row r="10" spans="1:35" s="3" customFormat="1" x14ac:dyDescent="0.25">
      <c r="A10" s="12">
        <v>5</v>
      </c>
      <c r="B10" s="13">
        <v>25264605</v>
      </c>
      <c r="C10" s="12" t="s">
        <v>676</v>
      </c>
      <c r="D10" s="12">
        <v>0</v>
      </c>
      <c r="E10" s="20">
        <v>996120</v>
      </c>
      <c r="F10" s="20">
        <v>977026</v>
      </c>
      <c r="G10" s="20">
        <v>943801</v>
      </c>
      <c r="H10" s="20">
        <v>910605</v>
      </c>
      <c r="I10" s="20" t="s">
        <v>674</v>
      </c>
      <c r="J10" s="14">
        <v>972316</v>
      </c>
      <c r="K10" s="15">
        <v>0.01</v>
      </c>
      <c r="L10" s="15">
        <v>0.99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4" t="s">
        <v>675</v>
      </c>
    </row>
    <row r="11" spans="1:35" s="3" customFormat="1" x14ac:dyDescent="0.25">
      <c r="A11" s="12">
        <v>6</v>
      </c>
      <c r="B11" s="13">
        <v>64361179</v>
      </c>
      <c r="C11" s="12" t="s">
        <v>677</v>
      </c>
      <c r="D11" s="12">
        <v>0</v>
      </c>
      <c r="E11" s="20">
        <v>675636</v>
      </c>
      <c r="F11" s="20">
        <v>670339</v>
      </c>
      <c r="G11" s="20">
        <v>663564</v>
      </c>
      <c r="H11" s="20">
        <v>695000</v>
      </c>
      <c r="I11" s="20" t="s">
        <v>674</v>
      </c>
      <c r="J11" s="14">
        <v>669846</v>
      </c>
      <c r="K11" s="15">
        <v>0</v>
      </c>
      <c r="L11" s="15">
        <v>0.75</v>
      </c>
      <c r="M11" s="15">
        <v>0</v>
      </c>
      <c r="N11" s="15">
        <v>0</v>
      </c>
      <c r="O11" s="15">
        <v>0</v>
      </c>
      <c r="P11" s="15">
        <v>0.25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4" t="s">
        <v>675</v>
      </c>
    </row>
    <row r="12" spans="1:35" s="3" customFormat="1" x14ac:dyDescent="0.25">
      <c r="A12" s="12">
        <v>7</v>
      </c>
      <c r="B12" s="13">
        <v>45349711</v>
      </c>
      <c r="C12" s="12" t="s">
        <v>543</v>
      </c>
      <c r="D12" s="12">
        <v>0</v>
      </c>
      <c r="E12" s="20">
        <v>561221</v>
      </c>
      <c r="F12" s="20">
        <v>634165</v>
      </c>
      <c r="G12" s="20">
        <v>720907</v>
      </c>
      <c r="H12" s="20">
        <v>780000</v>
      </c>
      <c r="I12" s="20" t="s">
        <v>674</v>
      </c>
      <c r="J12" s="14">
        <v>638764</v>
      </c>
      <c r="K12" s="15">
        <v>0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4" t="s">
        <v>675</v>
      </c>
    </row>
    <row r="13" spans="1:35" s="3" customFormat="1" x14ac:dyDescent="0.25">
      <c r="A13" s="12">
        <v>8</v>
      </c>
      <c r="B13" s="13">
        <v>63492202</v>
      </c>
      <c r="C13" s="12" t="s">
        <v>542</v>
      </c>
      <c r="D13" s="12">
        <v>0</v>
      </c>
      <c r="E13" s="20">
        <v>390000</v>
      </c>
      <c r="F13" s="20">
        <v>370000</v>
      </c>
      <c r="G13" s="20">
        <v>430000</v>
      </c>
      <c r="H13" s="20">
        <v>470000</v>
      </c>
      <c r="I13" s="20" t="s">
        <v>674</v>
      </c>
      <c r="J13" s="14">
        <v>396667</v>
      </c>
      <c r="K13" s="15">
        <v>0</v>
      </c>
      <c r="L13" s="15">
        <v>0.96</v>
      </c>
      <c r="M13" s="15">
        <v>0</v>
      </c>
      <c r="N13" s="15">
        <v>0</v>
      </c>
      <c r="O13" s="15">
        <v>0</v>
      </c>
      <c r="P13" s="15">
        <v>0.04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4" t="s">
        <v>675</v>
      </c>
    </row>
    <row r="14" spans="1:35" s="3" customFormat="1" x14ac:dyDescent="0.25">
      <c r="A14" s="12">
        <v>9</v>
      </c>
      <c r="B14" s="13">
        <v>28631</v>
      </c>
      <c r="C14" s="12" t="s">
        <v>541</v>
      </c>
      <c r="D14" s="12">
        <v>0</v>
      </c>
      <c r="E14" s="20">
        <v>360000</v>
      </c>
      <c r="F14" s="20">
        <v>355000</v>
      </c>
      <c r="G14" s="20">
        <v>400000</v>
      </c>
      <c r="H14" s="20">
        <v>360000</v>
      </c>
      <c r="I14" s="20" t="s">
        <v>674</v>
      </c>
      <c r="J14" s="14">
        <v>371667</v>
      </c>
      <c r="K14" s="15">
        <v>0</v>
      </c>
      <c r="L14" s="15">
        <v>0.41</v>
      </c>
      <c r="M14" s="15">
        <v>0.5</v>
      </c>
      <c r="N14" s="15">
        <v>0</v>
      </c>
      <c r="O14" s="15">
        <v>0</v>
      </c>
      <c r="P14" s="15">
        <v>0</v>
      </c>
      <c r="Q14" s="15">
        <v>0.03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0.06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4" t="s">
        <v>675</v>
      </c>
    </row>
    <row r="15" spans="1:35" s="3" customFormat="1" x14ac:dyDescent="0.25">
      <c r="A15" s="12">
        <v>10</v>
      </c>
      <c r="B15" s="13">
        <v>22793895</v>
      </c>
      <c r="C15" s="12" t="s">
        <v>540</v>
      </c>
      <c r="D15" s="12">
        <v>0</v>
      </c>
      <c r="E15" s="20" t="s">
        <v>674</v>
      </c>
      <c r="F15" s="20">
        <v>260000</v>
      </c>
      <c r="G15" s="20">
        <v>810000</v>
      </c>
      <c r="H15" s="20">
        <v>800000</v>
      </c>
      <c r="I15" s="20" t="s">
        <v>674</v>
      </c>
      <c r="J15" s="14">
        <v>356667</v>
      </c>
      <c r="K15" s="15">
        <v>0.05</v>
      </c>
      <c r="L15" s="15">
        <v>0.95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4" t="s">
        <v>675</v>
      </c>
    </row>
    <row r="16" spans="1:35" s="3" customFormat="1" x14ac:dyDescent="0.25">
      <c r="A16" s="12">
        <v>11</v>
      </c>
      <c r="B16" s="13">
        <v>29232007</v>
      </c>
      <c r="C16" s="12" t="s">
        <v>503</v>
      </c>
      <c r="D16" s="12" t="s">
        <v>539</v>
      </c>
      <c r="E16" s="20">
        <v>295300</v>
      </c>
      <c r="F16" s="20">
        <v>304500</v>
      </c>
      <c r="G16" s="20">
        <v>294500</v>
      </c>
      <c r="H16" s="20">
        <v>290000</v>
      </c>
      <c r="I16" s="20" t="s">
        <v>674</v>
      </c>
      <c r="J16" s="14">
        <v>298100</v>
      </c>
      <c r="K16" s="15">
        <v>0.4</v>
      </c>
      <c r="L16" s="15">
        <v>0.49</v>
      </c>
      <c r="M16" s="15">
        <v>0</v>
      </c>
      <c r="N16" s="15">
        <v>0</v>
      </c>
      <c r="O16" s="15">
        <v>0.05</v>
      </c>
      <c r="P16" s="15">
        <v>0.05</v>
      </c>
      <c r="Q16" s="15">
        <v>0</v>
      </c>
      <c r="R16" s="15">
        <v>0</v>
      </c>
      <c r="S16" s="15">
        <v>0</v>
      </c>
      <c r="T16" s="15">
        <v>0.01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4" t="s">
        <v>675</v>
      </c>
    </row>
    <row r="17" spans="1:35" s="3" customFormat="1" x14ac:dyDescent="0.25">
      <c r="A17" s="12">
        <v>12</v>
      </c>
      <c r="B17" s="13">
        <v>26060701</v>
      </c>
      <c r="C17" s="12" t="s">
        <v>505</v>
      </c>
      <c r="D17" s="12" t="s">
        <v>537</v>
      </c>
      <c r="E17" s="20">
        <v>178248</v>
      </c>
      <c r="F17" s="20">
        <v>175671</v>
      </c>
      <c r="G17" s="20">
        <v>176694</v>
      </c>
      <c r="H17" s="20">
        <v>175000</v>
      </c>
      <c r="I17" s="20" t="s">
        <v>674</v>
      </c>
      <c r="J17" s="14">
        <v>176871</v>
      </c>
      <c r="K17" s="15">
        <v>0</v>
      </c>
      <c r="L17" s="15">
        <v>0.71</v>
      </c>
      <c r="M17" s="15">
        <v>0</v>
      </c>
      <c r="N17" s="15">
        <v>0</v>
      </c>
      <c r="O17" s="15">
        <v>0.01</v>
      </c>
      <c r="P17" s="15">
        <v>0.28000000000000003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4" t="s">
        <v>678</v>
      </c>
    </row>
    <row r="18" spans="1:35" s="3" customFormat="1" x14ac:dyDescent="0.25">
      <c r="A18" s="12">
        <v>13</v>
      </c>
      <c r="B18" s="13">
        <v>25532642</v>
      </c>
      <c r="C18" s="12" t="s">
        <v>536</v>
      </c>
      <c r="D18" s="12">
        <v>0</v>
      </c>
      <c r="E18" s="20">
        <v>130000</v>
      </c>
      <c r="F18" s="20">
        <v>145000</v>
      </c>
      <c r="G18" s="20">
        <v>150000</v>
      </c>
      <c r="H18" s="20">
        <v>150000</v>
      </c>
      <c r="I18" s="20" t="s">
        <v>674</v>
      </c>
      <c r="J18" s="14">
        <v>141667</v>
      </c>
      <c r="K18" s="15">
        <v>0</v>
      </c>
      <c r="L18" s="15">
        <v>0.84</v>
      </c>
      <c r="M18" s="15">
        <v>0</v>
      </c>
      <c r="N18" s="15">
        <v>0</v>
      </c>
      <c r="O18" s="15">
        <v>0</v>
      </c>
      <c r="P18" s="15">
        <v>0.02</v>
      </c>
      <c r="Q18" s="15">
        <v>0</v>
      </c>
      <c r="R18" s="15">
        <v>0</v>
      </c>
      <c r="S18" s="15">
        <v>0</v>
      </c>
      <c r="T18" s="15">
        <v>0.05</v>
      </c>
      <c r="U18" s="15">
        <v>0</v>
      </c>
      <c r="V18" s="15">
        <v>0</v>
      </c>
      <c r="W18" s="15">
        <v>0</v>
      </c>
      <c r="X18" s="15">
        <v>0.05</v>
      </c>
      <c r="Y18" s="15">
        <v>0</v>
      </c>
      <c r="Z18" s="15">
        <v>0</v>
      </c>
      <c r="AA18" s="15">
        <v>0</v>
      </c>
      <c r="AB18" s="15">
        <v>0.02</v>
      </c>
      <c r="AC18" s="15">
        <v>0</v>
      </c>
      <c r="AD18" s="15">
        <v>0</v>
      </c>
      <c r="AE18" s="15">
        <v>0</v>
      </c>
      <c r="AF18" s="15">
        <v>0.02</v>
      </c>
      <c r="AG18" s="15">
        <v>0</v>
      </c>
      <c r="AH18" s="15">
        <v>0</v>
      </c>
      <c r="AI18" s="14" t="s">
        <v>678</v>
      </c>
    </row>
    <row r="19" spans="1:35" s="3" customFormat="1" x14ac:dyDescent="0.25">
      <c r="A19" s="12">
        <v>14</v>
      </c>
      <c r="B19" s="13">
        <v>25858947</v>
      </c>
      <c r="C19" s="12" t="s">
        <v>535</v>
      </c>
      <c r="D19" s="12">
        <v>0</v>
      </c>
      <c r="E19" s="20">
        <v>106280</v>
      </c>
      <c r="F19" s="20">
        <v>101214</v>
      </c>
      <c r="G19" s="20">
        <v>97062</v>
      </c>
      <c r="H19" s="20">
        <v>97000</v>
      </c>
      <c r="I19" s="20" t="s">
        <v>674</v>
      </c>
      <c r="J19" s="14">
        <v>101519</v>
      </c>
      <c r="K19" s="15">
        <v>0</v>
      </c>
      <c r="L19" s="15">
        <v>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4" t="s">
        <v>678</v>
      </c>
    </row>
    <row r="20" spans="1:35" s="3" customFormat="1" x14ac:dyDescent="0.25">
      <c r="A20" s="12">
        <v>15</v>
      </c>
      <c r="B20" s="13">
        <v>47677961</v>
      </c>
      <c r="C20" s="12" t="s">
        <v>534</v>
      </c>
      <c r="D20" s="12">
        <v>0</v>
      </c>
      <c r="E20" s="20">
        <v>76631</v>
      </c>
      <c r="F20" s="20">
        <v>79338</v>
      </c>
      <c r="G20" s="20">
        <v>117925</v>
      </c>
      <c r="H20" s="20">
        <v>120000</v>
      </c>
      <c r="I20" s="20" t="s">
        <v>674</v>
      </c>
      <c r="J20" s="14">
        <v>91298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4" t="s">
        <v>578</v>
      </c>
    </row>
    <row r="21" spans="1:35" s="3" customFormat="1" x14ac:dyDescent="0.25">
      <c r="A21" s="12">
        <v>16</v>
      </c>
      <c r="B21" s="13">
        <v>2272946</v>
      </c>
      <c r="C21" s="12" t="s">
        <v>533</v>
      </c>
      <c r="D21" s="12">
        <v>0</v>
      </c>
      <c r="E21" s="20">
        <v>85000</v>
      </c>
      <c r="F21" s="20">
        <v>90000</v>
      </c>
      <c r="G21" s="20">
        <v>90000</v>
      </c>
      <c r="H21" s="20">
        <v>90000</v>
      </c>
      <c r="I21" s="20" t="s">
        <v>674</v>
      </c>
      <c r="J21" s="14">
        <v>88333</v>
      </c>
      <c r="K21" s="15">
        <v>0</v>
      </c>
      <c r="L21" s="15">
        <v>0.35</v>
      </c>
      <c r="M21" s="15">
        <v>0</v>
      </c>
      <c r="N21" s="15">
        <v>0</v>
      </c>
      <c r="O21" s="15">
        <v>0</v>
      </c>
      <c r="P21" s="15">
        <v>0.35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0.15</v>
      </c>
      <c r="AC21" s="15">
        <v>0</v>
      </c>
      <c r="AD21" s="15">
        <v>0</v>
      </c>
      <c r="AE21" s="15">
        <v>0</v>
      </c>
      <c r="AF21" s="15">
        <v>0.15</v>
      </c>
      <c r="AG21" s="15">
        <v>0</v>
      </c>
      <c r="AH21" s="15">
        <v>0</v>
      </c>
      <c r="AI21" s="14" t="s">
        <v>578</v>
      </c>
    </row>
    <row r="22" spans="1:35" s="3" customFormat="1" x14ac:dyDescent="0.25">
      <c r="A22" s="12">
        <v>17</v>
      </c>
      <c r="B22" s="13">
        <v>2068265</v>
      </c>
      <c r="C22" s="12" t="s">
        <v>611</v>
      </c>
      <c r="D22" s="12">
        <v>0</v>
      </c>
      <c r="E22" s="20">
        <v>80000</v>
      </c>
      <c r="F22" s="20">
        <v>80000</v>
      </c>
      <c r="G22" s="20">
        <v>80000</v>
      </c>
      <c r="H22" s="20">
        <v>80000</v>
      </c>
      <c r="I22" s="20" t="s">
        <v>674</v>
      </c>
      <c r="J22" s="14">
        <v>80000</v>
      </c>
      <c r="K22" s="15">
        <v>0</v>
      </c>
      <c r="L22" s="15">
        <v>0.15</v>
      </c>
      <c r="M22" s="15">
        <v>0.7</v>
      </c>
      <c r="N22" s="15">
        <v>0.15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4" t="s">
        <v>578</v>
      </c>
    </row>
    <row r="23" spans="1:35" s="3" customFormat="1" x14ac:dyDescent="0.25">
      <c r="A23" s="12">
        <v>18</v>
      </c>
      <c r="B23" s="13">
        <v>25198611</v>
      </c>
      <c r="C23" s="12" t="s">
        <v>532</v>
      </c>
      <c r="D23" s="12">
        <v>0</v>
      </c>
      <c r="E23" s="20">
        <v>73500</v>
      </c>
      <c r="F23" s="20">
        <v>78650</v>
      </c>
      <c r="G23" s="20">
        <v>77400</v>
      </c>
      <c r="H23" s="20">
        <v>70000</v>
      </c>
      <c r="I23" s="20" t="s">
        <v>674</v>
      </c>
      <c r="J23" s="14">
        <v>76517</v>
      </c>
      <c r="K23" s="15">
        <v>0.15</v>
      </c>
      <c r="L23" s="15">
        <v>0.23</v>
      </c>
      <c r="M23" s="15">
        <v>0</v>
      </c>
      <c r="N23" s="15">
        <v>0.15</v>
      </c>
      <c r="O23" s="15">
        <v>0.15</v>
      </c>
      <c r="P23" s="15">
        <v>0.2</v>
      </c>
      <c r="Q23" s="15">
        <v>0</v>
      </c>
      <c r="R23" s="15">
        <v>0.05</v>
      </c>
      <c r="S23" s="15">
        <v>0</v>
      </c>
      <c r="T23" s="15">
        <v>0</v>
      </c>
      <c r="U23" s="15">
        <v>0</v>
      </c>
      <c r="V23" s="15">
        <v>0</v>
      </c>
      <c r="W23" s="15">
        <v>0.05</v>
      </c>
      <c r="X23" s="15">
        <v>0.02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4" t="s">
        <v>593</v>
      </c>
    </row>
    <row r="24" spans="1:35" s="3" customFormat="1" x14ac:dyDescent="0.25">
      <c r="A24" s="12">
        <v>19</v>
      </c>
      <c r="B24" s="13">
        <v>15031110</v>
      </c>
      <c r="C24" s="12" t="s">
        <v>531</v>
      </c>
      <c r="D24" s="12" t="s">
        <v>531</v>
      </c>
      <c r="E24" s="20">
        <v>70000</v>
      </c>
      <c r="F24" s="20">
        <v>80000</v>
      </c>
      <c r="G24" s="20">
        <v>75000</v>
      </c>
      <c r="H24" s="20">
        <v>75000</v>
      </c>
      <c r="I24" s="20" t="s">
        <v>674</v>
      </c>
      <c r="J24" s="14">
        <v>75000</v>
      </c>
      <c r="K24" s="15">
        <v>0.2</v>
      </c>
      <c r="L24" s="15">
        <v>0.8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4" t="s">
        <v>578</v>
      </c>
    </row>
    <row r="25" spans="1:35" s="3" customFormat="1" x14ac:dyDescent="0.25">
      <c r="A25" s="12">
        <v>20</v>
      </c>
      <c r="B25" s="13">
        <v>60706805</v>
      </c>
      <c r="C25" s="12" t="s">
        <v>530</v>
      </c>
      <c r="D25" s="12" t="s">
        <v>529</v>
      </c>
      <c r="E25" s="20">
        <v>71532</v>
      </c>
      <c r="F25" s="20">
        <v>72248</v>
      </c>
      <c r="G25" s="20">
        <v>72911</v>
      </c>
      <c r="H25" s="20">
        <v>71900</v>
      </c>
      <c r="I25" s="20" t="s">
        <v>674</v>
      </c>
      <c r="J25" s="14">
        <v>72230</v>
      </c>
      <c r="K25" s="15">
        <v>0.5</v>
      </c>
      <c r="L25" s="15">
        <v>0.5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4" t="s">
        <v>578</v>
      </c>
    </row>
    <row r="26" spans="1:35" s="3" customFormat="1" x14ac:dyDescent="0.25">
      <c r="A26" s="12">
        <v>21</v>
      </c>
      <c r="B26" s="13">
        <v>62503367</v>
      </c>
      <c r="C26" s="12" t="s">
        <v>528</v>
      </c>
      <c r="D26" s="12">
        <v>0</v>
      </c>
      <c r="E26" s="20">
        <v>60000</v>
      </c>
      <c r="F26" s="20">
        <v>70000</v>
      </c>
      <c r="G26" s="20">
        <v>70000</v>
      </c>
      <c r="H26" s="20">
        <v>70000</v>
      </c>
      <c r="I26" s="20" t="s">
        <v>674</v>
      </c>
      <c r="J26" s="14">
        <v>66667</v>
      </c>
      <c r="K26" s="15">
        <v>0</v>
      </c>
      <c r="L26" s="15">
        <v>0.35</v>
      </c>
      <c r="M26" s="15">
        <v>0</v>
      </c>
      <c r="N26" s="15">
        <v>0.3</v>
      </c>
      <c r="O26" s="15">
        <v>0</v>
      </c>
      <c r="P26" s="15">
        <v>0.1</v>
      </c>
      <c r="Q26" s="15">
        <v>0</v>
      </c>
      <c r="R26" s="15">
        <v>0.15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0.1</v>
      </c>
      <c r="AH26" s="15">
        <v>0</v>
      </c>
      <c r="AI26" s="14" t="s">
        <v>578</v>
      </c>
    </row>
    <row r="27" spans="1:35" s="3" customFormat="1" x14ac:dyDescent="0.25">
      <c r="A27" s="12">
        <v>22</v>
      </c>
      <c r="B27" s="13">
        <v>27989313</v>
      </c>
      <c r="C27" s="12" t="s">
        <v>527</v>
      </c>
      <c r="D27" s="12">
        <v>0</v>
      </c>
      <c r="E27" s="20">
        <v>50000</v>
      </c>
      <c r="F27" s="20">
        <v>68000</v>
      </c>
      <c r="G27" s="20">
        <v>75000</v>
      </c>
      <c r="H27" s="20">
        <v>60000</v>
      </c>
      <c r="I27" s="20" t="s">
        <v>674</v>
      </c>
      <c r="J27" s="14">
        <v>64333</v>
      </c>
      <c r="K27" s="15">
        <v>0.1</v>
      </c>
      <c r="L27" s="15">
        <v>0.35</v>
      </c>
      <c r="M27" s="15">
        <v>0</v>
      </c>
      <c r="N27" s="15">
        <v>0</v>
      </c>
      <c r="O27" s="15">
        <v>0</v>
      </c>
      <c r="P27" s="15">
        <v>0.49</v>
      </c>
      <c r="Q27" s="15">
        <v>0</v>
      </c>
      <c r="R27" s="15">
        <v>0</v>
      </c>
      <c r="S27" s="15">
        <v>0</v>
      </c>
      <c r="T27" s="15">
        <v>0.05</v>
      </c>
      <c r="U27" s="15">
        <v>0</v>
      </c>
      <c r="V27" s="15">
        <v>0</v>
      </c>
      <c r="W27" s="15">
        <v>0</v>
      </c>
      <c r="X27" s="15">
        <v>0</v>
      </c>
      <c r="Y27" s="15">
        <v>0.01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4" t="s">
        <v>678</v>
      </c>
    </row>
    <row r="28" spans="1:35" s="3" customFormat="1" x14ac:dyDescent="0.25">
      <c r="A28" s="12">
        <v>23</v>
      </c>
      <c r="B28" s="12">
        <v>26060701</v>
      </c>
      <c r="C28" s="12" t="s">
        <v>505</v>
      </c>
      <c r="D28" s="12" t="s">
        <v>526</v>
      </c>
      <c r="E28" s="20">
        <v>61136</v>
      </c>
      <c r="F28" s="20">
        <v>63415</v>
      </c>
      <c r="G28" s="20">
        <v>65115</v>
      </c>
      <c r="H28" s="20">
        <v>80000</v>
      </c>
      <c r="I28" s="20" t="s">
        <v>674</v>
      </c>
      <c r="J28" s="14">
        <v>63222</v>
      </c>
      <c r="K28" s="15">
        <v>0.15</v>
      </c>
      <c r="L28" s="15">
        <v>0.6</v>
      </c>
      <c r="M28" s="15">
        <v>0</v>
      </c>
      <c r="N28" s="15">
        <v>0</v>
      </c>
      <c r="O28" s="15">
        <v>7.0000000000000007E-2</v>
      </c>
      <c r="P28" s="15">
        <v>0.18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4" t="s">
        <v>578</v>
      </c>
    </row>
    <row r="29" spans="1:35" s="3" customFormat="1" x14ac:dyDescent="0.25">
      <c r="A29" s="12">
        <v>24</v>
      </c>
      <c r="B29" s="13">
        <v>28628152</v>
      </c>
      <c r="C29" s="12" t="s">
        <v>525</v>
      </c>
      <c r="D29" s="12">
        <v>0</v>
      </c>
      <c r="E29" s="20">
        <v>54000</v>
      </c>
      <c r="F29" s="20">
        <v>53000</v>
      </c>
      <c r="G29" s="20">
        <v>58000</v>
      </c>
      <c r="H29" s="20">
        <v>55000</v>
      </c>
      <c r="I29" s="20" t="s">
        <v>674</v>
      </c>
      <c r="J29" s="14">
        <v>55000</v>
      </c>
      <c r="K29" s="15">
        <v>0.6</v>
      </c>
      <c r="L29" s="15">
        <v>0.3</v>
      </c>
      <c r="M29" s="15">
        <v>0</v>
      </c>
      <c r="N29" s="15">
        <v>0</v>
      </c>
      <c r="O29" s="15">
        <v>0.1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4" t="s">
        <v>578</v>
      </c>
    </row>
    <row r="30" spans="1:35" s="3" customFormat="1" x14ac:dyDescent="0.25">
      <c r="A30" s="12">
        <v>25</v>
      </c>
      <c r="B30" s="13">
        <v>25525671</v>
      </c>
      <c r="C30" s="12" t="s">
        <v>524</v>
      </c>
      <c r="D30" s="12">
        <v>0</v>
      </c>
      <c r="E30" s="20">
        <v>53000</v>
      </c>
      <c r="F30" s="20">
        <v>53000</v>
      </c>
      <c r="G30" s="20">
        <v>58000</v>
      </c>
      <c r="H30" s="20">
        <v>60000</v>
      </c>
      <c r="I30" s="20" t="s">
        <v>674</v>
      </c>
      <c r="J30" s="14">
        <v>54667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4" t="s">
        <v>578</v>
      </c>
    </row>
    <row r="31" spans="1:35" s="3" customFormat="1" x14ac:dyDescent="0.25">
      <c r="A31" s="12">
        <v>26</v>
      </c>
      <c r="B31" s="13">
        <v>47676663</v>
      </c>
      <c r="C31" s="12" t="s">
        <v>523</v>
      </c>
      <c r="D31" s="12">
        <v>0</v>
      </c>
      <c r="E31" s="20">
        <v>53000</v>
      </c>
      <c r="F31" s="20">
        <v>55000</v>
      </c>
      <c r="G31" s="20">
        <v>53000</v>
      </c>
      <c r="H31" s="20">
        <v>49000</v>
      </c>
      <c r="I31" s="20" t="s">
        <v>674</v>
      </c>
      <c r="J31" s="14">
        <v>53667</v>
      </c>
      <c r="K31" s="15">
        <v>0.1</v>
      </c>
      <c r="L31" s="15">
        <v>0.9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4" t="s">
        <v>578</v>
      </c>
    </row>
    <row r="32" spans="1:35" s="3" customFormat="1" x14ac:dyDescent="0.25">
      <c r="A32" s="12">
        <v>27</v>
      </c>
      <c r="B32" s="13">
        <v>60460709</v>
      </c>
      <c r="C32" s="12" t="s">
        <v>522</v>
      </c>
      <c r="D32" s="12" t="s">
        <v>521</v>
      </c>
      <c r="E32" s="20">
        <v>45443</v>
      </c>
      <c r="F32" s="20">
        <v>55754</v>
      </c>
      <c r="G32" s="20">
        <v>52749</v>
      </c>
      <c r="H32" s="20">
        <v>50000</v>
      </c>
      <c r="I32" s="20" t="s">
        <v>674</v>
      </c>
      <c r="J32" s="14">
        <v>51315</v>
      </c>
      <c r="K32" s="15">
        <v>0</v>
      </c>
      <c r="L32" s="15">
        <v>0.81</v>
      </c>
      <c r="M32" s="15">
        <v>0.02</v>
      </c>
      <c r="N32" s="15">
        <v>0.14000000000000001</v>
      </c>
      <c r="O32" s="15">
        <v>0</v>
      </c>
      <c r="P32" s="15">
        <v>0.01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0.01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4" t="s">
        <v>578</v>
      </c>
    </row>
    <row r="33" spans="1:35" s="3" customFormat="1" x14ac:dyDescent="0.25">
      <c r="A33" s="12">
        <v>28</v>
      </c>
      <c r="B33" s="13">
        <v>25832557</v>
      </c>
      <c r="C33" s="12" t="s">
        <v>520</v>
      </c>
      <c r="D33" s="12">
        <v>0</v>
      </c>
      <c r="E33" s="20">
        <v>49892</v>
      </c>
      <c r="F33" s="20">
        <v>44292</v>
      </c>
      <c r="G33" s="20">
        <v>50680</v>
      </c>
      <c r="H33" s="20">
        <v>51000</v>
      </c>
      <c r="I33" s="20" t="s">
        <v>674</v>
      </c>
      <c r="J33" s="14">
        <v>48288</v>
      </c>
      <c r="K33" s="15">
        <v>0.33</v>
      </c>
      <c r="L33" s="15">
        <v>0.55000000000000004</v>
      </c>
      <c r="M33" s="15">
        <v>0.02</v>
      </c>
      <c r="N33" s="15">
        <v>0.02</v>
      </c>
      <c r="O33" s="15">
        <v>0.01</v>
      </c>
      <c r="P33" s="15">
        <v>0</v>
      </c>
      <c r="Q33" s="15">
        <v>0</v>
      </c>
      <c r="R33" s="15">
        <v>0</v>
      </c>
      <c r="S33" s="15">
        <v>0.01</v>
      </c>
      <c r="T33" s="15">
        <v>0.01</v>
      </c>
      <c r="U33" s="15">
        <v>0</v>
      </c>
      <c r="V33" s="15">
        <v>0</v>
      </c>
      <c r="W33" s="15">
        <v>0.01</v>
      </c>
      <c r="X33" s="15">
        <v>0</v>
      </c>
      <c r="Y33" s="15">
        <v>0</v>
      </c>
      <c r="Z33" s="15">
        <v>0</v>
      </c>
      <c r="AA33" s="15">
        <v>0.02</v>
      </c>
      <c r="AB33" s="15">
        <v>0.01</v>
      </c>
      <c r="AC33" s="15">
        <v>0</v>
      </c>
      <c r="AD33" s="15">
        <v>0</v>
      </c>
      <c r="AE33" s="15">
        <v>0.01</v>
      </c>
      <c r="AF33" s="15">
        <v>0</v>
      </c>
      <c r="AG33" s="15">
        <v>0</v>
      </c>
      <c r="AH33" s="15">
        <v>0</v>
      </c>
      <c r="AI33" s="14" t="s">
        <v>601</v>
      </c>
    </row>
    <row r="34" spans="1:35" s="3" customFormat="1" x14ac:dyDescent="0.25">
      <c r="A34" s="12">
        <v>29</v>
      </c>
      <c r="B34" s="13">
        <v>27117651</v>
      </c>
      <c r="C34" s="12" t="s">
        <v>519</v>
      </c>
      <c r="D34" s="12">
        <v>0</v>
      </c>
      <c r="E34" s="20">
        <v>48000</v>
      </c>
      <c r="F34" s="20">
        <v>46000</v>
      </c>
      <c r="G34" s="20">
        <v>42000</v>
      </c>
      <c r="H34" s="20">
        <v>40000</v>
      </c>
      <c r="I34" s="20" t="s">
        <v>674</v>
      </c>
      <c r="J34" s="14">
        <v>45333</v>
      </c>
      <c r="K34" s="15">
        <v>0.04</v>
      </c>
      <c r="L34" s="15">
        <v>0.01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0.6</v>
      </c>
      <c r="X34" s="15">
        <v>0.35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4" t="s">
        <v>601</v>
      </c>
    </row>
    <row r="35" spans="1:35" s="3" customFormat="1" x14ac:dyDescent="0.25">
      <c r="A35" s="12">
        <v>30</v>
      </c>
      <c r="B35" s="13">
        <v>25947672</v>
      </c>
      <c r="C35" s="12" t="s">
        <v>518</v>
      </c>
      <c r="D35" s="12">
        <v>0</v>
      </c>
      <c r="E35" s="20">
        <v>31700</v>
      </c>
      <c r="F35" s="20">
        <v>45000</v>
      </c>
      <c r="G35" s="20">
        <v>54700</v>
      </c>
      <c r="H35" s="20">
        <v>54500</v>
      </c>
      <c r="I35" s="20">
        <v>50500</v>
      </c>
      <c r="J35" s="14">
        <v>43800</v>
      </c>
      <c r="K35" s="15">
        <v>0</v>
      </c>
      <c r="L35" s="15">
        <v>0.65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0.35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4" t="s">
        <v>578</v>
      </c>
    </row>
    <row r="36" spans="1:35" s="3" customFormat="1" x14ac:dyDescent="0.25">
      <c r="A36" s="12">
        <v>31</v>
      </c>
      <c r="B36" s="12">
        <v>49196111</v>
      </c>
      <c r="C36" s="12" t="s">
        <v>538</v>
      </c>
      <c r="D36" s="12">
        <v>0</v>
      </c>
      <c r="E36" s="20">
        <v>30000</v>
      </c>
      <c r="F36" s="20">
        <v>45000</v>
      </c>
      <c r="G36" s="20">
        <v>55000</v>
      </c>
      <c r="H36" s="20">
        <v>80000</v>
      </c>
      <c r="I36" s="20" t="s">
        <v>674</v>
      </c>
      <c r="J36" s="14">
        <v>43333</v>
      </c>
      <c r="K36" s="15">
        <v>0.8</v>
      </c>
      <c r="L36" s="15">
        <v>0</v>
      </c>
      <c r="M36" s="15">
        <v>0</v>
      </c>
      <c r="N36" s="15">
        <v>0</v>
      </c>
      <c r="O36" s="15">
        <v>0</v>
      </c>
      <c r="P36" s="15">
        <v>0.1</v>
      </c>
      <c r="Q36" s="15">
        <v>0</v>
      </c>
      <c r="R36" s="15">
        <v>0</v>
      </c>
      <c r="S36" s="15">
        <v>0.05</v>
      </c>
      <c r="T36" s="15">
        <v>0.05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4" t="s">
        <v>601</v>
      </c>
    </row>
    <row r="37" spans="1:35" s="3" customFormat="1" x14ac:dyDescent="0.25">
      <c r="A37" s="12">
        <v>32</v>
      </c>
      <c r="B37" s="13">
        <v>1559109</v>
      </c>
      <c r="C37" s="12" t="s">
        <v>517</v>
      </c>
      <c r="D37" s="12" t="s">
        <v>516</v>
      </c>
      <c r="E37" s="20" t="s">
        <v>674</v>
      </c>
      <c r="F37" s="20" t="s">
        <v>674</v>
      </c>
      <c r="G37" s="20">
        <v>41000</v>
      </c>
      <c r="H37" s="20">
        <v>65000</v>
      </c>
      <c r="I37" s="20" t="s">
        <v>674</v>
      </c>
      <c r="J37" s="14">
        <v>41000</v>
      </c>
      <c r="K37" s="15">
        <v>0.5</v>
      </c>
      <c r="L37" s="15">
        <v>0.46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0.02</v>
      </c>
      <c r="T37" s="15">
        <v>0.02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4" t="s">
        <v>578</v>
      </c>
    </row>
    <row r="38" spans="1:35" s="3" customFormat="1" x14ac:dyDescent="0.25">
      <c r="A38" s="12">
        <v>33</v>
      </c>
      <c r="B38" s="13">
        <v>25847546</v>
      </c>
      <c r="C38" s="12" t="s">
        <v>515</v>
      </c>
      <c r="D38" s="12">
        <v>0</v>
      </c>
      <c r="E38" s="20">
        <v>46000</v>
      </c>
      <c r="F38" s="20">
        <v>43500</v>
      </c>
      <c r="G38" s="20">
        <v>32500</v>
      </c>
      <c r="H38" s="20">
        <v>23000</v>
      </c>
      <c r="I38" s="20" t="s">
        <v>674</v>
      </c>
      <c r="J38" s="14">
        <v>40667</v>
      </c>
      <c r="K38" s="15">
        <v>0</v>
      </c>
      <c r="L38" s="15">
        <v>0.8</v>
      </c>
      <c r="M38" s="15">
        <v>0</v>
      </c>
      <c r="N38" s="15">
        <v>0</v>
      </c>
      <c r="O38" s="15">
        <v>0</v>
      </c>
      <c r="P38" s="15">
        <v>0.05</v>
      </c>
      <c r="Q38" s="15">
        <v>0</v>
      </c>
      <c r="R38" s="15">
        <v>0</v>
      </c>
      <c r="S38" s="15">
        <v>0</v>
      </c>
      <c r="T38" s="15">
        <v>0.15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4" t="s">
        <v>601</v>
      </c>
    </row>
    <row r="39" spans="1:35" s="3" customFormat="1" x14ac:dyDescent="0.25">
      <c r="A39" s="12">
        <v>34</v>
      </c>
      <c r="B39" s="13">
        <v>26827786</v>
      </c>
      <c r="C39" s="12" t="s">
        <v>514</v>
      </c>
      <c r="D39" s="12">
        <v>0</v>
      </c>
      <c r="E39" s="20">
        <v>40000</v>
      </c>
      <c r="F39" s="20">
        <v>40000</v>
      </c>
      <c r="G39" s="20">
        <v>40000</v>
      </c>
      <c r="H39" s="20">
        <v>40000</v>
      </c>
      <c r="I39" s="20" t="s">
        <v>674</v>
      </c>
      <c r="J39" s="14">
        <v>40000</v>
      </c>
      <c r="K39" s="15">
        <v>0</v>
      </c>
      <c r="L39" s="15">
        <v>0.1</v>
      </c>
      <c r="M39" s="15">
        <v>0</v>
      </c>
      <c r="N39" s="15">
        <v>0.9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4" t="s">
        <v>601</v>
      </c>
    </row>
    <row r="40" spans="1:35" s="3" customFormat="1" x14ac:dyDescent="0.25">
      <c r="A40" s="12">
        <v>35</v>
      </c>
      <c r="B40" s="13">
        <v>43367151</v>
      </c>
      <c r="C40" s="12" t="s">
        <v>513</v>
      </c>
      <c r="D40" s="12">
        <v>0</v>
      </c>
      <c r="E40" s="20">
        <v>30000</v>
      </c>
      <c r="F40" s="20">
        <v>39000</v>
      </c>
      <c r="G40" s="20">
        <v>46000</v>
      </c>
      <c r="H40" s="20">
        <v>40000</v>
      </c>
      <c r="I40" s="20" t="s">
        <v>674</v>
      </c>
      <c r="J40" s="14">
        <v>38333</v>
      </c>
      <c r="K40" s="15">
        <v>0.02</v>
      </c>
      <c r="L40" s="15">
        <v>0.28000000000000003</v>
      </c>
      <c r="M40" s="15">
        <v>0.04</v>
      </c>
      <c r="N40" s="15">
        <v>0.15</v>
      </c>
      <c r="O40" s="15">
        <v>0.02</v>
      </c>
      <c r="P40" s="15">
        <v>0.12</v>
      </c>
      <c r="Q40" s="15">
        <v>0.04</v>
      </c>
      <c r="R40" s="15">
        <v>0.15</v>
      </c>
      <c r="S40" s="15">
        <v>0.02</v>
      </c>
      <c r="T40" s="15">
        <v>0.12</v>
      </c>
      <c r="U40" s="15">
        <v>0.04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4" t="s">
        <v>601</v>
      </c>
    </row>
    <row r="41" spans="1:35" s="3" customFormat="1" x14ac:dyDescent="0.25">
      <c r="A41" s="12">
        <v>36</v>
      </c>
      <c r="B41" s="13">
        <v>25321692</v>
      </c>
      <c r="C41" s="12" t="s">
        <v>600</v>
      </c>
      <c r="D41" s="12">
        <v>0</v>
      </c>
      <c r="E41" s="20">
        <v>50000</v>
      </c>
      <c r="F41" s="20">
        <v>43000</v>
      </c>
      <c r="G41" s="20">
        <v>22000</v>
      </c>
      <c r="H41" s="20">
        <v>12000</v>
      </c>
      <c r="I41" s="20" t="s">
        <v>674</v>
      </c>
      <c r="J41" s="14">
        <v>38333</v>
      </c>
      <c r="K41" s="15">
        <v>0</v>
      </c>
      <c r="L41" s="15">
        <v>0.53</v>
      </c>
      <c r="M41" s="15">
        <v>0.32</v>
      </c>
      <c r="N41" s="15">
        <v>0.15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4" t="s">
        <v>601</v>
      </c>
    </row>
    <row r="42" spans="1:35" s="3" customFormat="1" x14ac:dyDescent="0.25">
      <c r="A42" s="12">
        <v>37</v>
      </c>
      <c r="B42" s="13">
        <v>49791516</v>
      </c>
      <c r="C42" s="12" t="s">
        <v>512</v>
      </c>
      <c r="D42" s="12">
        <v>0</v>
      </c>
      <c r="E42" s="20">
        <v>28000</v>
      </c>
      <c r="F42" s="20">
        <v>34000</v>
      </c>
      <c r="G42" s="20">
        <v>51000</v>
      </c>
      <c r="H42" s="20">
        <v>55000</v>
      </c>
      <c r="I42" s="20" t="s">
        <v>674</v>
      </c>
      <c r="J42" s="14">
        <v>37667</v>
      </c>
      <c r="K42" s="15">
        <v>0</v>
      </c>
      <c r="L42" s="15">
        <v>0.8</v>
      </c>
      <c r="M42" s="15">
        <v>0</v>
      </c>
      <c r="N42" s="15">
        <v>0.2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4" t="s">
        <v>601</v>
      </c>
    </row>
    <row r="43" spans="1:35" s="3" customFormat="1" x14ac:dyDescent="0.25">
      <c r="A43" s="12">
        <v>38</v>
      </c>
      <c r="B43" s="42">
        <v>26060701</v>
      </c>
      <c r="C43" s="41" t="s">
        <v>505</v>
      </c>
      <c r="D43" s="41" t="s">
        <v>511</v>
      </c>
      <c r="E43" s="43">
        <v>37166</v>
      </c>
      <c r="F43" s="43">
        <v>35433</v>
      </c>
      <c r="G43" s="43">
        <v>36069</v>
      </c>
      <c r="H43" s="43">
        <v>36000</v>
      </c>
      <c r="I43" s="43" t="s">
        <v>674</v>
      </c>
      <c r="J43" s="44">
        <v>36223</v>
      </c>
      <c r="K43" s="45">
        <v>0</v>
      </c>
      <c r="L43" s="45">
        <v>0.75</v>
      </c>
      <c r="M43" s="45">
        <v>0</v>
      </c>
      <c r="N43" s="45">
        <v>0</v>
      </c>
      <c r="O43" s="45">
        <v>0</v>
      </c>
      <c r="P43" s="45">
        <v>0.25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4" t="s">
        <v>601</v>
      </c>
    </row>
    <row r="44" spans="1:35" s="3" customFormat="1" x14ac:dyDescent="0.25">
      <c r="A44" s="12">
        <v>39</v>
      </c>
      <c r="B44" s="13">
        <v>26060701</v>
      </c>
      <c r="C44" s="12" t="s">
        <v>505</v>
      </c>
      <c r="D44" s="12" t="s">
        <v>510</v>
      </c>
      <c r="E44" s="20">
        <v>35363</v>
      </c>
      <c r="F44" s="20">
        <v>35401</v>
      </c>
      <c r="G44" s="20">
        <v>35374</v>
      </c>
      <c r="H44" s="20">
        <v>35000</v>
      </c>
      <c r="I44" s="20" t="s">
        <v>674</v>
      </c>
      <c r="J44" s="14">
        <v>35379</v>
      </c>
      <c r="K44" s="15">
        <v>0</v>
      </c>
      <c r="L44" s="15">
        <v>0.2</v>
      </c>
      <c r="M44" s="15">
        <v>0</v>
      </c>
      <c r="N44" s="15">
        <v>0</v>
      </c>
      <c r="O44" s="15">
        <v>0.02</v>
      </c>
      <c r="P44" s="15">
        <v>0.78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4" t="s">
        <v>601</v>
      </c>
    </row>
    <row r="45" spans="1:35" s="3" customFormat="1" x14ac:dyDescent="0.25">
      <c r="A45" s="12">
        <v>40</v>
      </c>
      <c r="B45" s="12">
        <v>48910066</v>
      </c>
      <c r="C45" s="12" t="s">
        <v>509</v>
      </c>
      <c r="D45" s="12">
        <v>0</v>
      </c>
      <c r="E45" s="20">
        <v>31848</v>
      </c>
      <c r="F45" s="20">
        <v>35658</v>
      </c>
      <c r="G45" s="20">
        <v>38100</v>
      </c>
      <c r="H45" s="20">
        <v>45000</v>
      </c>
      <c r="I45" s="20" t="s">
        <v>674</v>
      </c>
      <c r="J45" s="14">
        <v>35202</v>
      </c>
      <c r="K45" s="15">
        <v>0.02</v>
      </c>
      <c r="L45" s="15">
        <v>7.0000000000000007E-2</v>
      </c>
      <c r="M45" s="15">
        <v>0.01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0.05</v>
      </c>
      <c r="T45" s="15">
        <v>0.7</v>
      </c>
      <c r="U45" s="15">
        <v>0.15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4" t="s">
        <v>601</v>
      </c>
    </row>
    <row r="46" spans="1:35" s="3" customFormat="1" x14ac:dyDescent="0.25">
      <c r="A46" s="12">
        <v>41</v>
      </c>
      <c r="B46" s="12">
        <v>25351591</v>
      </c>
      <c r="C46" s="12" t="s">
        <v>508</v>
      </c>
      <c r="D46" s="12">
        <v>0</v>
      </c>
      <c r="E46" s="20">
        <v>35000</v>
      </c>
      <c r="F46" s="20">
        <v>35000</v>
      </c>
      <c r="G46" s="20">
        <v>35000</v>
      </c>
      <c r="H46" s="20">
        <v>35000</v>
      </c>
      <c r="I46" s="20" t="s">
        <v>674</v>
      </c>
      <c r="J46" s="14">
        <v>35000</v>
      </c>
      <c r="K46" s="15">
        <v>0</v>
      </c>
      <c r="L46" s="15">
        <v>0.95</v>
      </c>
      <c r="M46" s="15">
        <v>0</v>
      </c>
      <c r="N46" s="15">
        <v>0</v>
      </c>
      <c r="O46" s="15">
        <v>0</v>
      </c>
      <c r="P46" s="15">
        <v>0.05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4" t="s">
        <v>601</v>
      </c>
    </row>
    <row r="47" spans="1:35" s="3" customFormat="1" x14ac:dyDescent="0.25">
      <c r="A47" s="12">
        <v>42</v>
      </c>
      <c r="B47" s="13">
        <v>63220113</v>
      </c>
      <c r="C47" s="12" t="s">
        <v>507</v>
      </c>
      <c r="D47" s="12">
        <v>0</v>
      </c>
      <c r="E47" s="20">
        <v>33000</v>
      </c>
      <c r="F47" s="20">
        <v>33000</v>
      </c>
      <c r="G47" s="20">
        <v>36000</v>
      </c>
      <c r="H47" s="20">
        <v>36000</v>
      </c>
      <c r="I47" s="20" t="s">
        <v>674</v>
      </c>
      <c r="J47" s="14">
        <v>34000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0.03</v>
      </c>
      <c r="X47" s="15">
        <v>0.97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4" t="s">
        <v>601</v>
      </c>
    </row>
    <row r="48" spans="1:35" s="3" customFormat="1" x14ac:dyDescent="0.25">
      <c r="A48" s="12">
        <v>43</v>
      </c>
      <c r="B48" s="12">
        <v>26733102</v>
      </c>
      <c r="C48" s="12" t="s">
        <v>506</v>
      </c>
      <c r="D48" s="12">
        <v>0</v>
      </c>
      <c r="E48" s="20">
        <v>33459</v>
      </c>
      <c r="F48" s="20">
        <v>32068</v>
      </c>
      <c r="G48" s="20">
        <v>34224</v>
      </c>
      <c r="H48" s="20">
        <v>34500</v>
      </c>
      <c r="I48" s="20" t="s">
        <v>674</v>
      </c>
      <c r="J48" s="14">
        <v>33250</v>
      </c>
      <c r="K48" s="15">
        <v>0</v>
      </c>
      <c r="L48" s="15">
        <v>1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4" t="s">
        <v>601</v>
      </c>
    </row>
    <row r="49" spans="1:35" s="3" customFormat="1" x14ac:dyDescent="0.25">
      <c r="A49" s="12">
        <v>44</v>
      </c>
      <c r="B49" s="13">
        <v>9042393</v>
      </c>
      <c r="C49" s="12" t="s">
        <v>605</v>
      </c>
      <c r="D49" s="12">
        <v>0</v>
      </c>
      <c r="E49" s="20">
        <v>11360</v>
      </c>
      <c r="F49" s="20">
        <v>37820</v>
      </c>
      <c r="G49" s="20">
        <v>45793</v>
      </c>
      <c r="H49" s="20">
        <v>42000</v>
      </c>
      <c r="I49" s="20" t="s">
        <v>674</v>
      </c>
      <c r="J49" s="14">
        <v>31658</v>
      </c>
      <c r="K49" s="15">
        <v>0.05</v>
      </c>
      <c r="L49" s="15">
        <v>0.25</v>
      </c>
      <c r="M49" s="15">
        <v>0.01</v>
      </c>
      <c r="N49" s="15">
        <v>0.2</v>
      </c>
      <c r="O49" s="15">
        <v>0</v>
      </c>
      <c r="P49" s="15">
        <v>0</v>
      </c>
      <c r="Q49" s="15">
        <v>0.01</v>
      </c>
      <c r="R49" s="15">
        <v>0.25</v>
      </c>
      <c r="S49" s="15">
        <v>0</v>
      </c>
      <c r="T49" s="15">
        <v>0</v>
      </c>
      <c r="U49" s="15">
        <v>0.01</v>
      </c>
      <c r="V49" s="15">
        <v>0.02</v>
      </c>
      <c r="W49" s="15">
        <v>0</v>
      </c>
      <c r="X49" s="15">
        <v>0</v>
      </c>
      <c r="Y49" s="15">
        <v>0.1</v>
      </c>
      <c r="Z49" s="15">
        <v>0</v>
      </c>
      <c r="AA49" s="15">
        <v>0</v>
      </c>
      <c r="AB49" s="15">
        <v>0.02</v>
      </c>
      <c r="AC49" s="15">
        <v>0.08</v>
      </c>
      <c r="AD49" s="15">
        <v>0</v>
      </c>
      <c r="AE49" s="15">
        <v>0</v>
      </c>
      <c r="AF49" s="15">
        <v>0</v>
      </c>
      <c r="AG49" s="15">
        <v>0.01</v>
      </c>
      <c r="AH49" s="15">
        <v>0</v>
      </c>
      <c r="AI49" s="14" t="s">
        <v>601</v>
      </c>
    </row>
    <row r="50" spans="1:35" s="3" customFormat="1" x14ac:dyDescent="0.25">
      <c r="A50" s="12">
        <v>45</v>
      </c>
      <c r="B50" s="13">
        <v>26060701</v>
      </c>
      <c r="C50" s="12" t="s">
        <v>505</v>
      </c>
      <c r="D50" s="12" t="s">
        <v>504</v>
      </c>
      <c r="E50" s="20">
        <v>36681</v>
      </c>
      <c r="F50" s="20">
        <v>28999</v>
      </c>
      <c r="G50" s="20">
        <v>28261</v>
      </c>
      <c r="H50" s="20">
        <v>28000</v>
      </c>
      <c r="I50" s="20" t="s">
        <v>674</v>
      </c>
      <c r="J50" s="14">
        <v>31314</v>
      </c>
      <c r="K50" s="15">
        <v>0</v>
      </c>
      <c r="L50" s="15">
        <v>0.98</v>
      </c>
      <c r="M50" s="15">
        <v>0</v>
      </c>
      <c r="N50" s="15">
        <v>0.02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4" t="s">
        <v>601</v>
      </c>
    </row>
    <row r="51" spans="1:35" s="3" customFormat="1" x14ac:dyDescent="0.25">
      <c r="A51" s="12">
        <v>46</v>
      </c>
      <c r="B51" s="13">
        <v>29232007</v>
      </c>
      <c r="C51" s="12" t="s">
        <v>503</v>
      </c>
      <c r="D51" s="12" t="s">
        <v>502</v>
      </c>
      <c r="E51" s="20">
        <v>30000</v>
      </c>
      <c r="F51" s="20">
        <v>30000</v>
      </c>
      <c r="G51" s="20">
        <v>30000</v>
      </c>
      <c r="H51" s="20">
        <v>30000</v>
      </c>
      <c r="I51" s="20" t="s">
        <v>674</v>
      </c>
      <c r="J51" s="14">
        <v>30000</v>
      </c>
      <c r="K51" s="15">
        <v>0.93</v>
      </c>
      <c r="L51" s="15">
        <v>0</v>
      </c>
      <c r="M51" s="15">
        <v>0</v>
      </c>
      <c r="N51" s="15">
        <v>0</v>
      </c>
      <c r="O51" s="15">
        <v>0.05</v>
      </c>
      <c r="P51" s="15">
        <v>0</v>
      </c>
      <c r="Q51" s="15">
        <v>0</v>
      </c>
      <c r="R51" s="15">
        <v>0</v>
      </c>
      <c r="S51" s="15">
        <v>0.01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0.01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4" t="s">
        <v>601</v>
      </c>
    </row>
    <row r="52" spans="1:35" s="3" customFormat="1" x14ac:dyDescent="0.25">
      <c r="A52" s="12">
        <v>47</v>
      </c>
      <c r="B52" s="42">
        <v>3759687</v>
      </c>
      <c r="C52" s="41" t="s">
        <v>501</v>
      </c>
      <c r="D52" s="41">
        <v>0</v>
      </c>
      <c r="E52" s="43" t="s">
        <v>674</v>
      </c>
      <c r="F52" s="43" t="s">
        <v>674</v>
      </c>
      <c r="G52" s="43">
        <v>30000</v>
      </c>
      <c r="H52" s="43">
        <v>65000</v>
      </c>
      <c r="I52" s="43" t="s">
        <v>674</v>
      </c>
      <c r="J52" s="44">
        <v>30000</v>
      </c>
      <c r="K52" s="45">
        <v>0</v>
      </c>
      <c r="L52" s="45">
        <v>0.15</v>
      </c>
      <c r="M52" s="45">
        <v>0</v>
      </c>
      <c r="N52" s="45">
        <v>0.85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4" t="s">
        <v>578</v>
      </c>
    </row>
    <row r="53" spans="1:35" s="3" customFormat="1" x14ac:dyDescent="0.25">
      <c r="A53" s="12">
        <v>48</v>
      </c>
      <c r="B53" s="12">
        <v>25479920</v>
      </c>
      <c r="C53" s="12" t="s">
        <v>500</v>
      </c>
      <c r="D53" s="12">
        <v>0</v>
      </c>
      <c r="E53" s="20">
        <v>30000</v>
      </c>
      <c r="F53" s="20">
        <v>30000</v>
      </c>
      <c r="G53" s="20">
        <v>30000</v>
      </c>
      <c r="H53" s="20">
        <v>30000</v>
      </c>
      <c r="I53" s="20" t="s">
        <v>674</v>
      </c>
      <c r="J53" s="14">
        <v>30000</v>
      </c>
      <c r="K53" s="15">
        <v>0</v>
      </c>
      <c r="L53" s="15">
        <v>0.95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0.05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4" t="s">
        <v>601</v>
      </c>
    </row>
    <row r="54" spans="1:35" s="3" customFormat="1" x14ac:dyDescent="0.25">
      <c r="A54" s="12">
        <v>49</v>
      </c>
      <c r="B54" s="13">
        <v>88090931</v>
      </c>
      <c r="C54" s="12" t="s">
        <v>499</v>
      </c>
      <c r="D54" s="12">
        <v>0</v>
      </c>
      <c r="E54" s="20">
        <v>35000</v>
      </c>
      <c r="F54" s="20">
        <v>30000</v>
      </c>
      <c r="G54" s="20">
        <v>25000</v>
      </c>
      <c r="H54" s="20">
        <v>25000</v>
      </c>
      <c r="I54" s="20" t="s">
        <v>674</v>
      </c>
      <c r="J54" s="14">
        <v>30000</v>
      </c>
      <c r="K54" s="15">
        <v>0</v>
      </c>
      <c r="L54" s="15">
        <v>0</v>
      </c>
      <c r="M54" s="15">
        <v>0.1</v>
      </c>
      <c r="N54" s="15">
        <v>0.7</v>
      </c>
      <c r="O54" s="15">
        <v>0</v>
      </c>
      <c r="P54" s="15">
        <v>0</v>
      </c>
      <c r="Q54" s="15">
        <v>0</v>
      </c>
      <c r="R54" s="15">
        <v>0.2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4" t="s">
        <v>601</v>
      </c>
    </row>
    <row r="55" spans="1:35" s="3" customFormat="1" x14ac:dyDescent="0.25">
      <c r="A55" s="12">
        <v>50</v>
      </c>
      <c r="B55" s="13">
        <v>5434661</v>
      </c>
      <c r="C55" s="12" t="s">
        <v>498</v>
      </c>
      <c r="D55" s="12">
        <v>0</v>
      </c>
      <c r="E55" s="20">
        <v>30000</v>
      </c>
      <c r="F55" s="20">
        <v>30000</v>
      </c>
      <c r="G55" s="20">
        <v>30000</v>
      </c>
      <c r="H55" s="20">
        <v>40000</v>
      </c>
      <c r="I55" s="20" t="s">
        <v>674</v>
      </c>
      <c r="J55" s="14">
        <v>30000</v>
      </c>
      <c r="K55" s="15">
        <v>0.3</v>
      </c>
      <c r="L55" s="15">
        <v>0.7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4" t="s">
        <v>601</v>
      </c>
    </row>
    <row r="56" spans="1:35" s="3" customFormat="1" x14ac:dyDescent="0.25">
      <c r="A56" s="12">
        <v>51</v>
      </c>
      <c r="B56" s="13">
        <v>43371469</v>
      </c>
      <c r="C56" s="12" t="s">
        <v>497</v>
      </c>
      <c r="D56" s="12">
        <v>0</v>
      </c>
      <c r="E56" s="20">
        <v>28600</v>
      </c>
      <c r="F56" s="20">
        <v>29000</v>
      </c>
      <c r="G56" s="20">
        <v>29500</v>
      </c>
      <c r="H56" s="20">
        <v>28800</v>
      </c>
      <c r="I56" s="20" t="s">
        <v>674</v>
      </c>
      <c r="J56" s="14">
        <v>29033</v>
      </c>
      <c r="K56" s="15">
        <v>0.05</v>
      </c>
      <c r="L56" s="15">
        <v>0.4</v>
      </c>
      <c r="M56" s="15">
        <v>0</v>
      </c>
      <c r="N56" s="15">
        <v>0.05</v>
      </c>
      <c r="O56" s="15">
        <v>0.05</v>
      </c>
      <c r="P56" s="15">
        <v>0.25</v>
      </c>
      <c r="Q56" s="15">
        <v>0</v>
      </c>
      <c r="R56" s="15">
        <v>0</v>
      </c>
      <c r="S56" s="15">
        <v>0.05</v>
      </c>
      <c r="T56" s="15">
        <v>0.15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4" t="s">
        <v>601</v>
      </c>
    </row>
    <row r="57" spans="1:35" s="3" customFormat="1" x14ac:dyDescent="0.25">
      <c r="A57" s="12">
        <v>52</v>
      </c>
      <c r="B57" s="13">
        <v>16855841</v>
      </c>
      <c r="C57" s="12" t="s">
        <v>496</v>
      </c>
      <c r="D57" s="12">
        <v>0</v>
      </c>
      <c r="E57" s="20">
        <v>27000</v>
      </c>
      <c r="F57" s="20">
        <v>29000</v>
      </c>
      <c r="G57" s="20">
        <v>28000</v>
      </c>
      <c r="H57" s="20">
        <v>28000</v>
      </c>
      <c r="I57" s="20" t="s">
        <v>674</v>
      </c>
      <c r="J57" s="14">
        <v>28000</v>
      </c>
      <c r="K57" s="15">
        <v>0</v>
      </c>
      <c r="L57" s="15">
        <v>0.55000000000000004</v>
      </c>
      <c r="M57" s="15">
        <v>0</v>
      </c>
      <c r="N57" s="15">
        <v>0.2</v>
      </c>
      <c r="O57" s="15">
        <v>0</v>
      </c>
      <c r="P57" s="15">
        <v>0.15</v>
      </c>
      <c r="Q57" s="15">
        <v>0</v>
      </c>
      <c r="R57" s="15">
        <v>0.1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4" t="s">
        <v>601</v>
      </c>
    </row>
    <row r="58" spans="1:35" s="3" customFormat="1" x14ac:dyDescent="0.25">
      <c r="A58" s="12">
        <v>53</v>
      </c>
      <c r="B58" s="13">
        <v>25186264</v>
      </c>
      <c r="C58" s="12" t="s">
        <v>495</v>
      </c>
      <c r="D58" s="12">
        <v>0</v>
      </c>
      <c r="E58" s="20">
        <v>27700</v>
      </c>
      <c r="F58" s="20">
        <v>27300</v>
      </c>
      <c r="G58" s="20">
        <v>28100</v>
      </c>
      <c r="H58" s="20">
        <v>30000</v>
      </c>
      <c r="I58" s="20" t="s">
        <v>674</v>
      </c>
      <c r="J58" s="14">
        <v>27700</v>
      </c>
      <c r="K58" s="15">
        <v>0</v>
      </c>
      <c r="L58" s="15">
        <v>0.9</v>
      </c>
      <c r="M58" s="15">
        <v>0</v>
      </c>
      <c r="N58" s="15">
        <v>0</v>
      </c>
      <c r="O58" s="15">
        <v>0</v>
      </c>
      <c r="P58" s="15">
        <v>0.1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4" t="s">
        <v>601</v>
      </c>
    </row>
    <row r="59" spans="1:35" s="3" customFormat="1" x14ac:dyDescent="0.25">
      <c r="A59" s="12">
        <v>54</v>
      </c>
      <c r="B59" s="12">
        <v>24239909</v>
      </c>
      <c r="C59" s="12" t="s">
        <v>494</v>
      </c>
      <c r="D59" s="12">
        <v>0</v>
      </c>
      <c r="E59" s="20">
        <v>26000</v>
      </c>
      <c r="F59" s="20">
        <v>27500</v>
      </c>
      <c r="G59" s="20">
        <v>27000</v>
      </c>
      <c r="H59" s="20">
        <v>25500</v>
      </c>
      <c r="I59" s="20" t="s">
        <v>674</v>
      </c>
      <c r="J59" s="14">
        <v>26833</v>
      </c>
      <c r="K59" s="16">
        <v>0.05</v>
      </c>
      <c r="L59" s="16">
        <v>0.12</v>
      </c>
      <c r="M59" s="16">
        <v>0.05</v>
      </c>
      <c r="N59" s="16">
        <v>0.05</v>
      </c>
      <c r="O59" s="16">
        <v>0.1</v>
      </c>
      <c r="P59" s="16">
        <v>0.05</v>
      </c>
      <c r="Q59" s="16">
        <v>0</v>
      </c>
      <c r="R59" s="16">
        <v>0</v>
      </c>
      <c r="S59" s="16">
        <v>0.03</v>
      </c>
      <c r="T59" s="16">
        <v>0</v>
      </c>
      <c r="U59" s="16">
        <v>0</v>
      </c>
      <c r="V59" s="16">
        <v>0</v>
      </c>
      <c r="W59" s="16">
        <v>0.1</v>
      </c>
      <c r="X59" s="16">
        <v>0.15</v>
      </c>
      <c r="Y59" s="16">
        <v>0</v>
      </c>
      <c r="Z59" s="16">
        <v>0</v>
      </c>
      <c r="AA59" s="16">
        <v>0.1</v>
      </c>
      <c r="AB59" s="16">
        <v>0.15</v>
      </c>
      <c r="AC59" s="16">
        <v>0</v>
      </c>
      <c r="AD59" s="16">
        <v>0</v>
      </c>
      <c r="AE59" s="16">
        <v>0.05</v>
      </c>
      <c r="AF59" s="16">
        <v>0</v>
      </c>
      <c r="AG59" s="16">
        <v>0</v>
      </c>
      <c r="AH59" s="16">
        <v>0</v>
      </c>
      <c r="AI59" s="14" t="s">
        <v>601</v>
      </c>
    </row>
    <row r="60" spans="1:35" s="3" customFormat="1" x14ac:dyDescent="0.25">
      <c r="A60" s="12">
        <v>55</v>
      </c>
      <c r="B60" s="13">
        <v>28087721</v>
      </c>
      <c r="C60" s="12" t="s">
        <v>493</v>
      </c>
      <c r="D60" s="12">
        <v>0</v>
      </c>
      <c r="E60" s="20" t="s">
        <v>674</v>
      </c>
      <c r="F60" s="20">
        <v>37500</v>
      </c>
      <c r="G60" s="20">
        <v>41000</v>
      </c>
      <c r="H60" s="20">
        <v>44000</v>
      </c>
      <c r="I60" s="20" t="s">
        <v>674</v>
      </c>
      <c r="J60" s="14">
        <v>26167</v>
      </c>
      <c r="K60" s="15">
        <v>0.1</v>
      </c>
      <c r="L60" s="15">
        <v>0.01</v>
      </c>
      <c r="M60" s="15">
        <v>0.12</v>
      </c>
      <c r="N60" s="15">
        <v>0.67</v>
      </c>
      <c r="O60" s="15">
        <v>0.01</v>
      </c>
      <c r="P60" s="15">
        <v>0</v>
      </c>
      <c r="Q60" s="15">
        <v>0.08</v>
      </c>
      <c r="R60" s="15">
        <v>0</v>
      </c>
      <c r="S60" s="15">
        <v>0.01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4" t="s">
        <v>601</v>
      </c>
    </row>
    <row r="61" spans="1:35" s="3" customFormat="1" x14ac:dyDescent="0.25">
      <c r="A61" s="12">
        <v>56</v>
      </c>
      <c r="B61" s="13">
        <v>60761491</v>
      </c>
      <c r="C61" s="12" t="s">
        <v>492</v>
      </c>
      <c r="D61" s="12">
        <v>0</v>
      </c>
      <c r="E61" s="20">
        <v>24000</v>
      </c>
      <c r="F61" s="20">
        <v>25000</v>
      </c>
      <c r="G61" s="20">
        <v>26000</v>
      </c>
      <c r="H61" s="20">
        <v>25000</v>
      </c>
      <c r="I61" s="20" t="s">
        <v>674</v>
      </c>
      <c r="J61" s="14">
        <v>25000</v>
      </c>
      <c r="K61" s="15">
        <v>0.1</v>
      </c>
      <c r="L61" s="15">
        <v>0.3</v>
      </c>
      <c r="M61" s="15">
        <v>0</v>
      </c>
      <c r="N61" s="15">
        <v>0.3</v>
      </c>
      <c r="O61" s="15">
        <v>0</v>
      </c>
      <c r="P61" s="15">
        <v>0</v>
      </c>
      <c r="Q61" s="15">
        <v>0</v>
      </c>
      <c r="R61" s="15">
        <v>0.3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4" t="s">
        <v>601</v>
      </c>
    </row>
    <row r="62" spans="1:35" s="3" customFormat="1" x14ac:dyDescent="0.25">
      <c r="A62" s="12">
        <v>57</v>
      </c>
      <c r="B62" s="13">
        <v>26845245</v>
      </c>
      <c r="C62" s="12" t="s">
        <v>491</v>
      </c>
      <c r="D62" s="12">
        <v>0</v>
      </c>
      <c r="E62" s="20">
        <v>24800</v>
      </c>
      <c r="F62" s="20">
        <v>24400</v>
      </c>
      <c r="G62" s="20">
        <v>25100</v>
      </c>
      <c r="H62" s="20">
        <v>25000</v>
      </c>
      <c r="I62" s="20" t="s">
        <v>674</v>
      </c>
      <c r="J62" s="14">
        <v>24767</v>
      </c>
      <c r="K62" s="15">
        <v>0</v>
      </c>
      <c r="L62" s="15">
        <v>0.01</v>
      </c>
      <c r="M62" s="15">
        <v>0</v>
      </c>
      <c r="N62" s="15">
        <v>0</v>
      </c>
      <c r="O62" s="15">
        <v>0</v>
      </c>
      <c r="P62" s="15">
        <v>0.04</v>
      </c>
      <c r="Q62" s="15">
        <v>0</v>
      </c>
      <c r="R62" s="15">
        <v>0</v>
      </c>
      <c r="S62" s="15">
        <v>7.0000000000000007E-2</v>
      </c>
      <c r="T62" s="15">
        <v>0.88</v>
      </c>
      <c r="U62" s="15">
        <v>0.01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4" t="s">
        <v>601</v>
      </c>
    </row>
    <row r="63" spans="1:35" s="3" customFormat="1" x14ac:dyDescent="0.25">
      <c r="A63" s="12">
        <v>58</v>
      </c>
      <c r="B63" s="13">
        <v>15036740</v>
      </c>
      <c r="C63" s="12" t="s">
        <v>679</v>
      </c>
      <c r="D63" s="12">
        <v>0</v>
      </c>
      <c r="E63" s="20">
        <v>24000</v>
      </c>
      <c r="F63" s="20">
        <v>24800</v>
      </c>
      <c r="G63" s="20">
        <v>24000</v>
      </c>
      <c r="H63" s="20">
        <v>24500</v>
      </c>
      <c r="I63" s="20" t="s">
        <v>674</v>
      </c>
      <c r="J63" s="14">
        <v>24267</v>
      </c>
      <c r="K63" s="15">
        <v>0</v>
      </c>
      <c r="L63" s="15">
        <v>1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4" t="s">
        <v>601</v>
      </c>
    </row>
    <row r="64" spans="1:35" s="3" customFormat="1" x14ac:dyDescent="0.25">
      <c r="A64" s="12">
        <v>59</v>
      </c>
      <c r="B64" s="13">
        <v>11339233</v>
      </c>
      <c r="C64" s="12" t="s">
        <v>490</v>
      </c>
      <c r="D64" s="12">
        <v>0</v>
      </c>
      <c r="E64" s="20">
        <v>21000</v>
      </c>
      <c r="F64" s="20">
        <v>25000</v>
      </c>
      <c r="G64" s="20">
        <v>25000</v>
      </c>
      <c r="H64" s="20">
        <v>30000</v>
      </c>
      <c r="I64" s="20" t="s">
        <v>674</v>
      </c>
      <c r="J64" s="14">
        <v>23667</v>
      </c>
      <c r="K64" s="15">
        <v>0.05</v>
      </c>
      <c r="L64" s="15">
        <v>0.39</v>
      </c>
      <c r="M64" s="15">
        <v>0.05</v>
      </c>
      <c r="N64" s="15">
        <v>0</v>
      </c>
      <c r="O64" s="15">
        <v>0</v>
      </c>
      <c r="P64" s="15">
        <v>0.2</v>
      </c>
      <c r="Q64" s="15">
        <v>0</v>
      </c>
      <c r="R64" s="15">
        <v>0</v>
      </c>
      <c r="S64" s="15">
        <v>0.02</v>
      </c>
      <c r="T64" s="15">
        <v>0.03</v>
      </c>
      <c r="U64" s="15">
        <v>0</v>
      </c>
      <c r="V64" s="15">
        <v>0</v>
      </c>
      <c r="W64" s="15">
        <v>0</v>
      </c>
      <c r="X64" s="15">
        <v>0</v>
      </c>
      <c r="Y64" s="15">
        <v>0.1</v>
      </c>
      <c r="Z64" s="15">
        <v>0</v>
      </c>
      <c r="AA64" s="15">
        <v>0.01</v>
      </c>
      <c r="AB64" s="15">
        <v>0.05</v>
      </c>
      <c r="AC64" s="15">
        <v>0.1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4" t="s">
        <v>601</v>
      </c>
    </row>
    <row r="65" spans="1:35" s="3" customFormat="1" x14ac:dyDescent="0.25">
      <c r="A65" s="12">
        <v>60</v>
      </c>
      <c r="B65" s="13">
        <v>47718951</v>
      </c>
      <c r="C65" s="12" t="s">
        <v>436</v>
      </c>
      <c r="D65" s="12" t="s">
        <v>489</v>
      </c>
      <c r="E65" s="20">
        <v>22000</v>
      </c>
      <c r="F65" s="20">
        <v>24000</v>
      </c>
      <c r="G65" s="20">
        <v>24000</v>
      </c>
      <c r="H65" s="20">
        <v>24000</v>
      </c>
      <c r="I65" s="20" t="s">
        <v>674</v>
      </c>
      <c r="J65" s="14">
        <v>23333</v>
      </c>
      <c r="K65" s="15">
        <v>0</v>
      </c>
      <c r="L65" s="15">
        <v>0.05</v>
      </c>
      <c r="M65" s="15">
        <v>0</v>
      </c>
      <c r="N65" s="15">
        <v>0.1</v>
      </c>
      <c r="O65" s="15">
        <v>0</v>
      </c>
      <c r="P65" s="15">
        <v>0</v>
      </c>
      <c r="Q65" s="15">
        <v>0</v>
      </c>
      <c r="R65" s="15">
        <v>0.8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0.05</v>
      </c>
      <c r="AI65" s="14" t="s">
        <v>601</v>
      </c>
    </row>
    <row r="66" spans="1:35" s="3" customFormat="1" x14ac:dyDescent="0.25">
      <c r="A66" s="12">
        <v>61</v>
      </c>
      <c r="B66" s="13">
        <v>7783183</v>
      </c>
      <c r="C66" s="12" t="s">
        <v>488</v>
      </c>
      <c r="D66" s="12">
        <v>0</v>
      </c>
      <c r="E66" s="20">
        <v>25940</v>
      </c>
      <c r="F66" s="20">
        <v>22730</v>
      </c>
      <c r="G66" s="20">
        <v>20250</v>
      </c>
      <c r="H66" s="20">
        <v>20000</v>
      </c>
      <c r="I66" s="20" t="s">
        <v>674</v>
      </c>
      <c r="J66" s="14">
        <v>22973</v>
      </c>
      <c r="K66" s="15">
        <v>0.15</v>
      </c>
      <c r="L66" s="15">
        <v>0.4</v>
      </c>
      <c r="M66" s="15">
        <v>0</v>
      </c>
      <c r="N66" s="15">
        <v>0</v>
      </c>
      <c r="O66" s="15">
        <v>0</v>
      </c>
      <c r="P66" s="15">
        <v>0.1</v>
      </c>
      <c r="Q66" s="15">
        <v>0</v>
      </c>
      <c r="R66" s="15">
        <v>0</v>
      </c>
      <c r="S66" s="15">
        <v>0.05</v>
      </c>
      <c r="T66" s="15">
        <v>0.3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4" t="s">
        <v>601</v>
      </c>
    </row>
    <row r="67" spans="1:35" s="3" customFormat="1" x14ac:dyDescent="0.25">
      <c r="A67" s="12">
        <v>62</v>
      </c>
      <c r="B67" s="13">
        <v>28309758</v>
      </c>
      <c r="C67" s="12" t="s">
        <v>487</v>
      </c>
      <c r="D67" s="12">
        <v>0</v>
      </c>
      <c r="E67" s="20">
        <v>15000</v>
      </c>
      <c r="F67" s="20">
        <v>22000</v>
      </c>
      <c r="G67" s="20">
        <v>30000</v>
      </c>
      <c r="H67" s="20">
        <v>25000</v>
      </c>
      <c r="I67" s="20" t="s">
        <v>674</v>
      </c>
      <c r="J67" s="14">
        <v>22333</v>
      </c>
      <c r="K67" s="15">
        <v>0</v>
      </c>
      <c r="L67" s="15">
        <v>0.8</v>
      </c>
      <c r="M67" s="15">
        <v>0</v>
      </c>
      <c r="N67" s="15">
        <v>0</v>
      </c>
      <c r="O67" s="15">
        <v>0</v>
      </c>
      <c r="P67" s="15">
        <v>0.05</v>
      </c>
      <c r="Q67" s="15">
        <v>0</v>
      </c>
      <c r="R67" s="15">
        <v>0</v>
      </c>
      <c r="S67" s="15">
        <v>0</v>
      </c>
      <c r="T67" s="15">
        <v>0.05</v>
      </c>
      <c r="U67" s="15">
        <v>0</v>
      </c>
      <c r="V67" s="15">
        <v>0</v>
      </c>
      <c r="W67" s="15">
        <v>0</v>
      </c>
      <c r="X67" s="15">
        <v>0.05</v>
      </c>
      <c r="Y67" s="15">
        <v>0</v>
      </c>
      <c r="Z67" s="15">
        <v>0</v>
      </c>
      <c r="AA67" s="15">
        <v>0</v>
      </c>
      <c r="AB67" s="15">
        <v>0.05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4" t="s">
        <v>601</v>
      </c>
    </row>
    <row r="68" spans="1:35" s="3" customFormat="1" x14ac:dyDescent="0.25">
      <c r="A68" s="12">
        <v>63</v>
      </c>
      <c r="B68" s="13">
        <v>60717700</v>
      </c>
      <c r="C68" s="12" t="s">
        <v>486</v>
      </c>
      <c r="D68" s="12">
        <v>0</v>
      </c>
      <c r="E68" s="20">
        <v>22000</v>
      </c>
      <c r="F68" s="20">
        <v>22000</v>
      </c>
      <c r="G68" s="20">
        <v>22000</v>
      </c>
      <c r="H68" s="20">
        <v>22000</v>
      </c>
      <c r="I68" s="20" t="s">
        <v>674</v>
      </c>
      <c r="J68" s="14">
        <v>22000</v>
      </c>
      <c r="K68" s="15">
        <v>0.1</v>
      </c>
      <c r="L68" s="15">
        <v>0.2</v>
      </c>
      <c r="M68" s="15">
        <v>0</v>
      </c>
      <c r="N68" s="15">
        <v>0.5</v>
      </c>
      <c r="O68" s="15">
        <v>0</v>
      </c>
      <c r="P68" s="15">
        <v>0.2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4" t="s">
        <v>601</v>
      </c>
    </row>
    <row r="69" spans="1:35" s="3" customFormat="1" x14ac:dyDescent="0.25">
      <c r="A69" s="12">
        <v>64</v>
      </c>
      <c r="B69" s="13">
        <v>73091553</v>
      </c>
      <c r="C69" s="12" t="s">
        <v>485</v>
      </c>
      <c r="D69" s="12">
        <v>0</v>
      </c>
      <c r="E69" s="20">
        <v>24000</v>
      </c>
      <c r="F69" s="20">
        <v>22000</v>
      </c>
      <c r="G69" s="20">
        <v>20000</v>
      </c>
      <c r="H69" s="20">
        <v>16000</v>
      </c>
      <c r="I69" s="20" t="s">
        <v>674</v>
      </c>
      <c r="J69" s="14">
        <v>22000</v>
      </c>
      <c r="K69" s="15">
        <v>0.15</v>
      </c>
      <c r="L69" s="15">
        <v>0.2</v>
      </c>
      <c r="M69" s="15">
        <v>0</v>
      </c>
      <c r="N69" s="15">
        <v>0.02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0.05</v>
      </c>
      <c r="U69" s="15">
        <v>0</v>
      </c>
      <c r="V69" s="15">
        <v>0</v>
      </c>
      <c r="W69" s="15">
        <v>0</v>
      </c>
      <c r="X69" s="15">
        <v>0.5</v>
      </c>
      <c r="Y69" s="15">
        <v>0</v>
      </c>
      <c r="Z69" s="15">
        <v>0</v>
      </c>
      <c r="AA69" s="15">
        <v>0</v>
      </c>
      <c r="AB69" s="15">
        <v>0.05</v>
      </c>
      <c r="AC69" s="15">
        <v>0</v>
      </c>
      <c r="AD69" s="15">
        <v>0</v>
      </c>
      <c r="AE69" s="15">
        <v>0</v>
      </c>
      <c r="AF69" s="15">
        <v>0.03</v>
      </c>
      <c r="AG69" s="15">
        <v>0</v>
      </c>
      <c r="AH69" s="15">
        <v>0</v>
      </c>
      <c r="AI69" s="14" t="s">
        <v>601</v>
      </c>
    </row>
    <row r="70" spans="1:35" s="3" customFormat="1" x14ac:dyDescent="0.25">
      <c r="A70" s="12">
        <v>65</v>
      </c>
      <c r="B70" s="13">
        <v>63323958</v>
      </c>
      <c r="C70" s="12" t="s">
        <v>0</v>
      </c>
      <c r="D70" s="12">
        <v>0</v>
      </c>
      <c r="E70" s="20">
        <v>22000</v>
      </c>
      <c r="F70" s="20">
        <v>22500</v>
      </c>
      <c r="G70" s="20">
        <v>21500</v>
      </c>
      <c r="H70" s="20">
        <v>22000</v>
      </c>
      <c r="I70" s="20" t="s">
        <v>674</v>
      </c>
      <c r="J70" s="14">
        <v>22000</v>
      </c>
      <c r="K70" s="15">
        <v>0.05</v>
      </c>
      <c r="L70" s="15">
        <v>0.5</v>
      </c>
      <c r="M70" s="15">
        <v>0</v>
      </c>
      <c r="N70" s="15">
        <v>0.35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0.05</v>
      </c>
      <c r="U70" s="15">
        <v>0</v>
      </c>
      <c r="V70" s="15">
        <v>0</v>
      </c>
      <c r="W70" s="15">
        <v>0</v>
      </c>
      <c r="X70" s="15">
        <v>0.05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4" t="s">
        <v>593</v>
      </c>
    </row>
    <row r="71" spans="1:35" s="3" customFormat="1" x14ac:dyDescent="0.25">
      <c r="A71" s="12">
        <v>66</v>
      </c>
      <c r="B71" s="13">
        <v>45688800</v>
      </c>
      <c r="C71" s="12" t="s">
        <v>484</v>
      </c>
      <c r="D71" s="12">
        <v>0</v>
      </c>
      <c r="E71" s="20">
        <v>24000</v>
      </c>
      <c r="F71" s="20">
        <v>20000</v>
      </c>
      <c r="G71" s="20">
        <v>21000</v>
      </c>
      <c r="H71" s="20">
        <v>24000</v>
      </c>
      <c r="I71" s="20" t="s">
        <v>674</v>
      </c>
      <c r="J71" s="14">
        <v>21667</v>
      </c>
      <c r="K71" s="15">
        <v>0.7</v>
      </c>
      <c r="L71" s="15">
        <v>0.28000000000000003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0.02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4" t="s">
        <v>601</v>
      </c>
    </row>
    <row r="72" spans="1:35" s="3" customFormat="1" x14ac:dyDescent="0.25">
      <c r="A72" s="12">
        <v>67</v>
      </c>
      <c r="B72" s="13">
        <v>9558586</v>
      </c>
      <c r="C72" s="12" t="s">
        <v>483</v>
      </c>
      <c r="D72" s="12">
        <v>0</v>
      </c>
      <c r="E72" s="20">
        <v>21800</v>
      </c>
      <c r="F72" s="20">
        <v>22300</v>
      </c>
      <c r="G72" s="20">
        <v>20400</v>
      </c>
      <c r="H72" s="20">
        <v>23000</v>
      </c>
      <c r="I72" s="20" t="s">
        <v>674</v>
      </c>
      <c r="J72" s="14">
        <v>21500</v>
      </c>
      <c r="K72" s="15">
        <v>0.2</v>
      </c>
      <c r="L72" s="15">
        <v>0.25</v>
      </c>
      <c r="M72" s="15">
        <v>0</v>
      </c>
      <c r="N72" s="15">
        <v>0</v>
      </c>
      <c r="O72" s="15">
        <v>0.08</v>
      </c>
      <c r="P72" s="15">
        <v>0.14000000000000001</v>
      </c>
      <c r="Q72" s="15">
        <v>0</v>
      </c>
      <c r="R72" s="15">
        <v>0</v>
      </c>
      <c r="S72" s="15">
        <v>0</v>
      </c>
      <c r="T72" s="15">
        <v>0.05</v>
      </c>
      <c r="U72" s="15">
        <v>0</v>
      </c>
      <c r="V72" s="15">
        <v>0</v>
      </c>
      <c r="W72" s="15">
        <v>0.01</v>
      </c>
      <c r="X72" s="15">
        <v>0</v>
      </c>
      <c r="Y72" s="15">
        <v>0</v>
      </c>
      <c r="Z72" s="15">
        <v>0</v>
      </c>
      <c r="AA72" s="15">
        <v>7.0000000000000007E-2</v>
      </c>
      <c r="AB72" s="15">
        <v>0.2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4" t="s">
        <v>601</v>
      </c>
    </row>
    <row r="73" spans="1:35" s="3" customFormat="1" x14ac:dyDescent="0.25">
      <c r="A73" s="12">
        <v>68</v>
      </c>
      <c r="B73" s="13">
        <v>26745160</v>
      </c>
      <c r="C73" s="12" t="s">
        <v>482</v>
      </c>
      <c r="D73" s="12">
        <v>0</v>
      </c>
      <c r="E73" s="20">
        <v>18000</v>
      </c>
      <c r="F73" s="20">
        <v>21000</v>
      </c>
      <c r="G73" s="20">
        <v>24000</v>
      </c>
      <c r="H73" s="20">
        <v>26000</v>
      </c>
      <c r="I73" s="20" t="s">
        <v>674</v>
      </c>
      <c r="J73" s="14">
        <v>21000</v>
      </c>
      <c r="K73" s="15">
        <v>0</v>
      </c>
      <c r="L73" s="15">
        <v>0</v>
      </c>
      <c r="M73" s="15">
        <v>0</v>
      </c>
      <c r="N73" s="15">
        <v>0.34</v>
      </c>
      <c r="O73" s="15">
        <v>0</v>
      </c>
      <c r="P73" s="15">
        <v>0</v>
      </c>
      <c r="Q73" s="15">
        <v>0</v>
      </c>
      <c r="R73" s="15">
        <v>0.66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4" t="s">
        <v>601</v>
      </c>
    </row>
    <row r="74" spans="1:35" s="3" customFormat="1" x14ac:dyDescent="0.25">
      <c r="A74" s="12">
        <v>69</v>
      </c>
      <c r="B74" s="24">
        <v>26106442</v>
      </c>
      <c r="C74" s="24" t="s">
        <v>481</v>
      </c>
      <c r="D74" s="24">
        <v>0</v>
      </c>
      <c r="E74" s="20" t="s">
        <v>674</v>
      </c>
      <c r="F74" s="20">
        <v>20000</v>
      </c>
      <c r="G74" s="20">
        <v>20000</v>
      </c>
      <c r="H74" s="20">
        <v>20000</v>
      </c>
      <c r="I74" s="20" t="s">
        <v>674</v>
      </c>
      <c r="J74" s="46">
        <v>20000</v>
      </c>
      <c r="K74" s="22">
        <v>0</v>
      </c>
      <c r="L74" s="22">
        <v>0.8</v>
      </c>
      <c r="M74" s="22">
        <v>0</v>
      </c>
      <c r="N74" s="22">
        <v>0</v>
      </c>
      <c r="O74" s="22">
        <v>0</v>
      </c>
      <c r="P74" s="22">
        <v>0.2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14" t="s">
        <v>601</v>
      </c>
    </row>
    <row r="75" spans="1:35" s="3" customFormat="1" x14ac:dyDescent="0.25">
      <c r="A75" s="12">
        <v>70</v>
      </c>
      <c r="B75" s="13">
        <v>26384396</v>
      </c>
      <c r="C75" s="12" t="s">
        <v>480</v>
      </c>
      <c r="D75" s="12">
        <v>0</v>
      </c>
      <c r="E75" s="20">
        <v>20000</v>
      </c>
      <c r="F75" s="20">
        <v>20000</v>
      </c>
      <c r="G75" s="20">
        <v>20000</v>
      </c>
      <c r="H75" s="20">
        <v>20000</v>
      </c>
      <c r="I75" s="20" t="s">
        <v>674</v>
      </c>
      <c r="J75" s="14">
        <v>20000</v>
      </c>
      <c r="K75" s="15">
        <v>0</v>
      </c>
      <c r="L75" s="15">
        <v>0.1</v>
      </c>
      <c r="M75" s="15">
        <v>0</v>
      </c>
      <c r="N75" s="15">
        <v>0.45</v>
      </c>
      <c r="O75" s="15">
        <v>0</v>
      </c>
      <c r="P75" s="15">
        <v>0</v>
      </c>
      <c r="Q75" s="15">
        <v>0</v>
      </c>
      <c r="R75" s="15">
        <v>0.44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0.01</v>
      </c>
      <c r="AI75" s="14" t="s">
        <v>601</v>
      </c>
    </row>
    <row r="76" spans="1:35" s="3" customFormat="1" x14ac:dyDescent="0.25">
      <c r="A76" s="12">
        <v>71</v>
      </c>
      <c r="B76" s="13">
        <v>27310876</v>
      </c>
      <c r="C76" s="12" t="s">
        <v>680</v>
      </c>
      <c r="D76" s="12" t="s">
        <v>479</v>
      </c>
      <c r="E76" s="20" t="s">
        <v>674</v>
      </c>
      <c r="F76" s="20">
        <v>20000</v>
      </c>
      <c r="G76" s="20">
        <v>20000</v>
      </c>
      <c r="H76" s="20">
        <v>20000</v>
      </c>
      <c r="I76" s="20" t="s">
        <v>674</v>
      </c>
      <c r="J76" s="14">
        <v>20000</v>
      </c>
      <c r="K76" s="15">
        <v>0</v>
      </c>
      <c r="L76" s="15">
        <v>0.9</v>
      </c>
      <c r="M76" s="15">
        <v>0</v>
      </c>
      <c r="N76" s="15">
        <v>0</v>
      </c>
      <c r="O76" s="15">
        <v>0</v>
      </c>
      <c r="P76" s="15">
        <v>0.1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4" t="s">
        <v>601</v>
      </c>
    </row>
    <row r="77" spans="1:35" s="3" customFormat="1" x14ac:dyDescent="0.25">
      <c r="A77" s="12">
        <v>72</v>
      </c>
      <c r="B77" s="13">
        <v>60744910</v>
      </c>
      <c r="C77" s="12" t="s">
        <v>478</v>
      </c>
      <c r="D77" s="12">
        <v>0</v>
      </c>
      <c r="E77" s="20">
        <v>20000</v>
      </c>
      <c r="F77" s="20">
        <v>20000</v>
      </c>
      <c r="G77" s="20">
        <v>20000</v>
      </c>
      <c r="H77" s="20">
        <v>5000</v>
      </c>
      <c r="I77" s="20" t="s">
        <v>674</v>
      </c>
      <c r="J77" s="14">
        <v>20000</v>
      </c>
      <c r="K77" s="15">
        <v>0.15</v>
      </c>
      <c r="L77" s="15">
        <v>0.75</v>
      </c>
      <c r="M77" s="15">
        <v>0.05</v>
      </c>
      <c r="N77" s="15">
        <v>0</v>
      </c>
      <c r="O77" s="15">
        <v>0.02</v>
      </c>
      <c r="P77" s="15">
        <v>0.03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4" t="s">
        <v>601</v>
      </c>
    </row>
    <row r="78" spans="1:35" s="3" customFormat="1" x14ac:dyDescent="0.25">
      <c r="A78" s="12">
        <v>73</v>
      </c>
      <c r="B78" s="42">
        <v>25549065</v>
      </c>
      <c r="C78" s="41" t="s">
        <v>20</v>
      </c>
      <c r="D78" s="41">
        <v>0</v>
      </c>
      <c r="E78" s="43">
        <v>20000</v>
      </c>
      <c r="F78" s="43">
        <v>20000</v>
      </c>
      <c r="G78" s="43">
        <v>20000</v>
      </c>
      <c r="H78" s="43">
        <v>20000</v>
      </c>
      <c r="I78" s="43" t="s">
        <v>674</v>
      </c>
      <c r="J78" s="44">
        <v>20000</v>
      </c>
      <c r="K78" s="45">
        <v>0.2</v>
      </c>
      <c r="L78" s="45">
        <v>0.7</v>
      </c>
      <c r="M78" s="45">
        <v>0</v>
      </c>
      <c r="N78" s="45">
        <v>0</v>
      </c>
      <c r="O78" s="45">
        <v>0</v>
      </c>
      <c r="P78" s="45">
        <v>0.1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5">
        <v>0</v>
      </c>
      <c r="AE78" s="45">
        <v>0</v>
      </c>
      <c r="AF78" s="45">
        <v>0</v>
      </c>
      <c r="AG78" s="45">
        <v>0</v>
      </c>
      <c r="AH78" s="45">
        <v>0</v>
      </c>
      <c r="AI78" s="44" t="s">
        <v>601</v>
      </c>
    </row>
    <row r="79" spans="1:35" s="3" customFormat="1" x14ac:dyDescent="0.25">
      <c r="A79" s="12">
        <v>74</v>
      </c>
      <c r="B79" s="13">
        <v>28568575</v>
      </c>
      <c r="C79" s="12" t="s">
        <v>586</v>
      </c>
      <c r="D79" s="12">
        <v>0</v>
      </c>
      <c r="E79" s="20">
        <v>20600</v>
      </c>
      <c r="F79" s="20">
        <v>19100</v>
      </c>
      <c r="G79" s="20">
        <v>20100</v>
      </c>
      <c r="H79" s="20">
        <v>22200</v>
      </c>
      <c r="I79" s="20" t="s">
        <v>674</v>
      </c>
      <c r="J79" s="14">
        <v>19933</v>
      </c>
      <c r="K79" s="15">
        <v>0</v>
      </c>
      <c r="L79" s="15">
        <v>0.06</v>
      </c>
      <c r="M79" s="15">
        <v>0</v>
      </c>
      <c r="N79" s="15">
        <v>0</v>
      </c>
      <c r="O79" s="15">
        <v>0</v>
      </c>
      <c r="P79" s="15">
        <v>0.02</v>
      </c>
      <c r="Q79" s="15">
        <v>0</v>
      </c>
      <c r="R79" s="15">
        <v>0</v>
      </c>
      <c r="S79" s="15">
        <v>0</v>
      </c>
      <c r="T79" s="15">
        <v>0.71</v>
      </c>
      <c r="U79" s="15">
        <v>0</v>
      </c>
      <c r="V79" s="15">
        <v>0</v>
      </c>
      <c r="W79" s="15">
        <v>0</v>
      </c>
      <c r="X79" s="15">
        <v>0.02</v>
      </c>
      <c r="Y79" s="15">
        <v>0</v>
      </c>
      <c r="Z79" s="15">
        <v>0</v>
      </c>
      <c r="AA79" s="15">
        <v>0</v>
      </c>
      <c r="AB79" s="15">
        <v>0.17</v>
      </c>
      <c r="AC79" s="15">
        <v>0</v>
      </c>
      <c r="AD79" s="15">
        <v>0</v>
      </c>
      <c r="AE79" s="15">
        <v>0</v>
      </c>
      <c r="AF79" s="15">
        <v>0.02</v>
      </c>
      <c r="AG79" s="15">
        <v>0</v>
      </c>
      <c r="AH79" s="15">
        <v>0</v>
      </c>
      <c r="AI79" s="14" t="s">
        <v>587</v>
      </c>
    </row>
    <row r="80" spans="1:35" s="3" customFormat="1" x14ac:dyDescent="0.25">
      <c r="A80" s="12">
        <v>75</v>
      </c>
      <c r="B80" s="13">
        <v>60318163</v>
      </c>
      <c r="C80" s="12" t="s">
        <v>477</v>
      </c>
      <c r="D80" s="12">
        <v>0</v>
      </c>
      <c r="E80" s="20">
        <v>19000</v>
      </c>
      <c r="F80" s="20">
        <v>20000</v>
      </c>
      <c r="G80" s="20">
        <v>20500</v>
      </c>
      <c r="H80" s="20">
        <v>20000</v>
      </c>
      <c r="I80" s="20" t="s">
        <v>674</v>
      </c>
      <c r="J80" s="14">
        <v>19833</v>
      </c>
      <c r="K80" s="15">
        <v>0.7</v>
      </c>
      <c r="L80" s="15">
        <v>0.3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4" t="s">
        <v>587</v>
      </c>
    </row>
    <row r="81" spans="1:35" s="3" customFormat="1" x14ac:dyDescent="0.25">
      <c r="A81" s="12">
        <v>76</v>
      </c>
      <c r="B81" s="42">
        <v>28787684</v>
      </c>
      <c r="C81" s="41" t="s">
        <v>597</v>
      </c>
      <c r="D81" s="41">
        <v>0</v>
      </c>
      <c r="E81" s="43">
        <v>21754</v>
      </c>
      <c r="F81" s="43">
        <v>18587</v>
      </c>
      <c r="G81" s="43">
        <v>18606</v>
      </c>
      <c r="H81" s="43">
        <v>14466</v>
      </c>
      <c r="I81" s="43" t="s">
        <v>674</v>
      </c>
      <c r="J81" s="44">
        <v>19649</v>
      </c>
      <c r="K81" s="45">
        <v>0</v>
      </c>
      <c r="L81" s="45">
        <v>0.65</v>
      </c>
      <c r="M81" s="45">
        <v>0</v>
      </c>
      <c r="N81" s="45">
        <v>0</v>
      </c>
      <c r="O81" s="45">
        <v>0</v>
      </c>
      <c r="P81" s="45">
        <v>0.25</v>
      </c>
      <c r="Q81" s="45">
        <v>0</v>
      </c>
      <c r="R81" s="45">
        <v>0</v>
      </c>
      <c r="S81" s="45">
        <v>0</v>
      </c>
      <c r="T81" s="45">
        <v>0.1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4" t="s">
        <v>587</v>
      </c>
    </row>
    <row r="82" spans="1:35" s="3" customFormat="1" x14ac:dyDescent="0.25">
      <c r="A82" s="12">
        <v>77</v>
      </c>
      <c r="B82" s="13">
        <v>1451430</v>
      </c>
      <c r="C82" s="12" t="s">
        <v>476</v>
      </c>
      <c r="D82" s="12">
        <v>0</v>
      </c>
      <c r="E82" s="20">
        <v>19495</v>
      </c>
      <c r="F82" s="20">
        <v>17756</v>
      </c>
      <c r="G82" s="20">
        <v>21070</v>
      </c>
      <c r="H82" s="20">
        <v>23500</v>
      </c>
      <c r="I82" s="20" t="s">
        <v>674</v>
      </c>
      <c r="J82" s="14">
        <v>19440</v>
      </c>
      <c r="K82" s="15">
        <v>0.02</v>
      </c>
      <c r="L82" s="15">
        <v>0.05</v>
      </c>
      <c r="M82" s="15">
        <v>0.6</v>
      </c>
      <c r="N82" s="15">
        <v>0.2</v>
      </c>
      <c r="O82" s="15">
        <v>0.02</v>
      </c>
      <c r="P82" s="15">
        <v>0</v>
      </c>
      <c r="Q82" s="15">
        <v>0</v>
      </c>
      <c r="R82" s="15">
        <v>0</v>
      </c>
      <c r="S82" s="15">
        <v>0.02</v>
      </c>
      <c r="T82" s="15">
        <v>0</v>
      </c>
      <c r="U82" s="15">
        <v>0</v>
      </c>
      <c r="V82" s="15">
        <v>0</v>
      </c>
      <c r="W82" s="15">
        <v>0.02</v>
      </c>
      <c r="X82" s="15">
        <v>0</v>
      </c>
      <c r="Y82" s="15">
        <v>0</v>
      </c>
      <c r="Z82" s="15">
        <v>0</v>
      </c>
      <c r="AA82" s="15">
        <v>0.02</v>
      </c>
      <c r="AB82" s="15">
        <v>0</v>
      </c>
      <c r="AC82" s="15">
        <v>0</v>
      </c>
      <c r="AD82" s="15">
        <v>0</v>
      </c>
      <c r="AE82" s="15">
        <v>0.05</v>
      </c>
      <c r="AF82" s="15">
        <v>0</v>
      </c>
      <c r="AG82" s="15">
        <v>0</v>
      </c>
      <c r="AH82" s="15">
        <v>0</v>
      </c>
      <c r="AI82" s="14" t="s">
        <v>587</v>
      </c>
    </row>
    <row r="83" spans="1:35" s="3" customFormat="1" x14ac:dyDescent="0.25">
      <c r="A83" s="12">
        <v>78</v>
      </c>
      <c r="B83" s="13">
        <v>43868100</v>
      </c>
      <c r="C83" s="12" t="s">
        <v>475</v>
      </c>
      <c r="D83" s="12">
        <v>0</v>
      </c>
      <c r="E83" s="20">
        <v>17500</v>
      </c>
      <c r="F83" s="20">
        <v>17370</v>
      </c>
      <c r="G83" s="20">
        <v>19230</v>
      </c>
      <c r="H83" s="20">
        <v>17500</v>
      </c>
      <c r="I83" s="20" t="s">
        <v>674</v>
      </c>
      <c r="J83" s="14">
        <v>18033</v>
      </c>
      <c r="K83" s="15">
        <v>0.03</v>
      </c>
      <c r="L83" s="15">
        <v>0.36</v>
      </c>
      <c r="M83" s="15">
        <v>0</v>
      </c>
      <c r="N83" s="15">
        <v>0.3</v>
      </c>
      <c r="O83" s="15">
        <v>0</v>
      </c>
      <c r="P83" s="15">
        <v>0.3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0.01</v>
      </c>
      <c r="AG83" s="15">
        <v>0</v>
      </c>
      <c r="AH83" s="15">
        <v>0</v>
      </c>
      <c r="AI83" s="14" t="s">
        <v>587</v>
      </c>
    </row>
    <row r="84" spans="1:35" s="3" customFormat="1" x14ac:dyDescent="0.25">
      <c r="A84" s="12">
        <v>79</v>
      </c>
      <c r="B84" s="13">
        <v>47827254</v>
      </c>
      <c r="C84" s="12" t="s">
        <v>474</v>
      </c>
      <c r="D84" s="12">
        <v>0</v>
      </c>
      <c r="E84" s="20">
        <v>18000</v>
      </c>
      <c r="F84" s="20">
        <v>18000</v>
      </c>
      <c r="G84" s="20">
        <v>18000</v>
      </c>
      <c r="H84" s="20">
        <v>18000</v>
      </c>
      <c r="I84" s="20" t="s">
        <v>674</v>
      </c>
      <c r="J84" s="14">
        <v>18000</v>
      </c>
      <c r="K84" s="15">
        <v>0</v>
      </c>
      <c r="L84" s="15">
        <v>0.3</v>
      </c>
      <c r="M84" s="15">
        <v>0</v>
      </c>
      <c r="N84" s="15">
        <v>0.7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4" t="s">
        <v>587</v>
      </c>
    </row>
    <row r="85" spans="1:35" s="3" customFormat="1" x14ac:dyDescent="0.25">
      <c r="A85" s="12">
        <v>80</v>
      </c>
      <c r="B85" s="13">
        <v>46680802</v>
      </c>
      <c r="C85" s="12" t="s">
        <v>473</v>
      </c>
      <c r="D85" s="12">
        <v>0</v>
      </c>
      <c r="E85" s="20">
        <v>17000</v>
      </c>
      <c r="F85" s="20">
        <v>17000</v>
      </c>
      <c r="G85" s="20">
        <v>19000</v>
      </c>
      <c r="H85" s="20">
        <v>19000</v>
      </c>
      <c r="I85" s="20" t="s">
        <v>674</v>
      </c>
      <c r="J85" s="14">
        <v>17667</v>
      </c>
      <c r="K85" s="15">
        <v>1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4" t="s">
        <v>587</v>
      </c>
    </row>
    <row r="86" spans="1:35" s="3" customFormat="1" x14ac:dyDescent="0.25">
      <c r="A86" s="12">
        <v>81</v>
      </c>
      <c r="B86" s="4">
        <v>13680315</v>
      </c>
      <c r="C86" s="3" t="s">
        <v>472</v>
      </c>
      <c r="D86" s="3">
        <v>0</v>
      </c>
      <c r="E86" s="38">
        <v>17000</v>
      </c>
      <c r="F86" s="38">
        <v>18000</v>
      </c>
      <c r="G86" s="38">
        <v>18000</v>
      </c>
      <c r="H86" s="38">
        <v>19000</v>
      </c>
      <c r="I86" s="38" t="s">
        <v>674</v>
      </c>
      <c r="J86" s="39">
        <v>17667</v>
      </c>
      <c r="K86" s="15">
        <v>0.05</v>
      </c>
      <c r="L86" s="15">
        <v>0.14000000000000001</v>
      </c>
      <c r="M86" s="15">
        <v>0</v>
      </c>
      <c r="N86" s="40">
        <v>0.01</v>
      </c>
      <c r="O86" s="40">
        <v>0.05</v>
      </c>
      <c r="P86" s="40">
        <v>0.1</v>
      </c>
      <c r="Q86" s="40">
        <v>0</v>
      </c>
      <c r="R86" s="40">
        <v>0</v>
      </c>
      <c r="S86" s="40">
        <v>0.1</v>
      </c>
      <c r="T86" s="40">
        <v>0.05</v>
      </c>
      <c r="U86" s="40">
        <v>0</v>
      </c>
      <c r="V86" s="40">
        <v>0</v>
      </c>
      <c r="W86" s="40">
        <v>0.05</v>
      </c>
      <c r="X86" s="40">
        <v>0.15</v>
      </c>
      <c r="Y86" s="40">
        <v>0</v>
      </c>
      <c r="Z86" s="40">
        <v>0</v>
      </c>
      <c r="AA86" s="40">
        <v>0.05</v>
      </c>
      <c r="AB86" s="40">
        <v>0.15</v>
      </c>
      <c r="AC86" s="40">
        <v>0</v>
      </c>
      <c r="AD86" s="40">
        <v>0</v>
      </c>
      <c r="AE86" s="40">
        <v>0.05</v>
      </c>
      <c r="AF86" s="40">
        <v>0.04</v>
      </c>
      <c r="AG86" s="40">
        <v>0</v>
      </c>
      <c r="AH86" s="40">
        <v>0.01</v>
      </c>
      <c r="AI86" s="39" t="s">
        <v>587</v>
      </c>
    </row>
    <row r="87" spans="1:35" s="3" customFormat="1" x14ac:dyDescent="0.25">
      <c r="A87" s="12">
        <v>82</v>
      </c>
      <c r="B87" s="13">
        <v>28117760</v>
      </c>
      <c r="C87" s="12" t="s">
        <v>471</v>
      </c>
      <c r="D87" s="12">
        <v>0</v>
      </c>
      <c r="E87" s="20">
        <v>16000</v>
      </c>
      <c r="F87" s="20">
        <v>17500</v>
      </c>
      <c r="G87" s="20">
        <v>18500</v>
      </c>
      <c r="H87" s="20">
        <v>20000</v>
      </c>
      <c r="I87" s="20" t="s">
        <v>674</v>
      </c>
      <c r="J87" s="14">
        <v>17333</v>
      </c>
      <c r="K87" s="15">
        <v>0</v>
      </c>
      <c r="L87" s="15">
        <v>0</v>
      </c>
      <c r="M87" s="15">
        <v>0</v>
      </c>
      <c r="N87" s="15">
        <v>0.1</v>
      </c>
      <c r="O87" s="15">
        <v>0</v>
      </c>
      <c r="P87" s="15">
        <v>0</v>
      </c>
      <c r="Q87" s="15">
        <v>0</v>
      </c>
      <c r="R87" s="15">
        <v>0.3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0.4</v>
      </c>
      <c r="AF87" s="15">
        <v>0.2</v>
      </c>
      <c r="AG87" s="15">
        <v>0</v>
      </c>
      <c r="AH87" s="15">
        <v>0</v>
      </c>
      <c r="AI87" s="14" t="s">
        <v>587</v>
      </c>
    </row>
    <row r="88" spans="1:35" s="3" customFormat="1" x14ac:dyDescent="0.25">
      <c r="A88" s="12">
        <v>83</v>
      </c>
      <c r="B88" s="34">
        <v>15523756</v>
      </c>
      <c r="C88" s="24" t="s">
        <v>662</v>
      </c>
      <c r="D88" s="24">
        <v>0</v>
      </c>
      <c r="E88" s="43">
        <v>17000</v>
      </c>
      <c r="F88" s="43">
        <v>17200</v>
      </c>
      <c r="G88" s="43">
        <v>16900</v>
      </c>
      <c r="H88" s="43">
        <v>13000</v>
      </c>
      <c r="I88" s="56" t="s">
        <v>674</v>
      </c>
      <c r="J88" s="57">
        <v>17033</v>
      </c>
      <c r="K88" s="58">
        <v>0.05</v>
      </c>
      <c r="L88" s="58">
        <v>0.49</v>
      </c>
      <c r="M88" s="58">
        <v>0</v>
      </c>
      <c r="N88" s="58">
        <v>0.05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7.0000000000000007E-2</v>
      </c>
      <c r="U88" s="58">
        <v>0</v>
      </c>
      <c r="V88" s="58">
        <v>0</v>
      </c>
      <c r="W88" s="58">
        <v>0</v>
      </c>
      <c r="X88" s="58">
        <v>0.3</v>
      </c>
      <c r="Y88" s="58">
        <v>0.01</v>
      </c>
      <c r="Z88" s="58">
        <v>0.01</v>
      </c>
      <c r="AA88" s="58">
        <v>0</v>
      </c>
      <c r="AB88" s="58">
        <v>0.02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14" t="s">
        <v>587</v>
      </c>
    </row>
    <row r="89" spans="1:35" s="3" customFormat="1" x14ac:dyDescent="0.25">
      <c r="A89" s="12">
        <v>84</v>
      </c>
      <c r="B89" s="42">
        <v>5925142</v>
      </c>
      <c r="C89" s="41" t="s">
        <v>470</v>
      </c>
      <c r="D89" s="41">
        <v>0</v>
      </c>
      <c r="E89" s="43" t="s">
        <v>681</v>
      </c>
      <c r="F89" s="43">
        <v>8000</v>
      </c>
      <c r="G89" s="43">
        <v>25000</v>
      </c>
      <c r="H89" s="43">
        <v>40000</v>
      </c>
      <c r="I89" s="43" t="s">
        <v>674</v>
      </c>
      <c r="J89" s="44">
        <v>16500</v>
      </c>
      <c r="K89" s="45">
        <v>0</v>
      </c>
      <c r="L89" s="45">
        <v>0.1</v>
      </c>
      <c r="M89" s="45">
        <v>0</v>
      </c>
      <c r="N89" s="45">
        <v>0</v>
      </c>
      <c r="O89" s="45">
        <v>0</v>
      </c>
      <c r="P89" s="45">
        <v>0.1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0.2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5">
        <v>0</v>
      </c>
      <c r="AE89" s="45">
        <v>0</v>
      </c>
      <c r="AF89" s="45">
        <v>0.6</v>
      </c>
      <c r="AG89" s="45">
        <v>0</v>
      </c>
      <c r="AH89" s="45">
        <v>0</v>
      </c>
      <c r="AI89" s="44" t="s">
        <v>601</v>
      </c>
    </row>
    <row r="90" spans="1:35" s="3" customFormat="1" x14ac:dyDescent="0.25">
      <c r="A90" s="12">
        <v>85</v>
      </c>
      <c r="B90" s="34">
        <v>27672174</v>
      </c>
      <c r="C90" s="24" t="s">
        <v>656</v>
      </c>
      <c r="D90" s="24">
        <v>0</v>
      </c>
      <c r="E90" s="43">
        <v>13929</v>
      </c>
      <c r="F90" s="43">
        <v>16363</v>
      </c>
      <c r="G90" s="43">
        <v>17804</v>
      </c>
      <c r="H90" s="43">
        <v>13000</v>
      </c>
      <c r="I90" s="56" t="s">
        <v>674</v>
      </c>
      <c r="J90" s="57">
        <v>16032</v>
      </c>
      <c r="K90" s="58">
        <v>0</v>
      </c>
      <c r="L90" s="58">
        <v>0.4</v>
      </c>
      <c r="M90" s="58">
        <v>0</v>
      </c>
      <c r="N90" s="58">
        <v>0</v>
      </c>
      <c r="O90" s="58">
        <v>0</v>
      </c>
      <c r="P90" s="58">
        <v>0.1</v>
      </c>
      <c r="Q90" s="58">
        <v>0</v>
      </c>
      <c r="R90" s="58">
        <v>0</v>
      </c>
      <c r="S90" s="58">
        <v>0</v>
      </c>
      <c r="T90" s="58">
        <v>0.5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  <c r="AG90" s="58">
        <v>0</v>
      </c>
      <c r="AH90" s="58">
        <v>0</v>
      </c>
      <c r="AI90" s="14" t="s">
        <v>587</v>
      </c>
    </row>
    <row r="91" spans="1:35" s="3" customFormat="1" x14ac:dyDescent="0.25">
      <c r="A91" s="12">
        <v>86</v>
      </c>
      <c r="B91" s="13">
        <v>25188119</v>
      </c>
      <c r="C91" s="12" t="s">
        <v>469</v>
      </c>
      <c r="D91" s="12">
        <v>0</v>
      </c>
      <c r="E91" s="20">
        <v>16000</v>
      </c>
      <c r="F91" s="20">
        <v>16000</v>
      </c>
      <c r="G91" s="20">
        <v>16000</v>
      </c>
      <c r="H91" s="20">
        <v>16000</v>
      </c>
      <c r="I91" s="20" t="s">
        <v>674</v>
      </c>
      <c r="J91" s="14">
        <v>16000</v>
      </c>
      <c r="K91" s="15">
        <v>0</v>
      </c>
      <c r="L91" s="15">
        <v>0.63</v>
      </c>
      <c r="M91" s="15">
        <v>7.0000000000000007E-2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0.12</v>
      </c>
      <c r="Y91" s="15">
        <v>0</v>
      </c>
      <c r="Z91" s="15">
        <v>0</v>
      </c>
      <c r="AA91" s="15">
        <v>0</v>
      </c>
      <c r="AB91" s="15">
        <v>0.18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4" t="s">
        <v>587</v>
      </c>
    </row>
    <row r="92" spans="1:35" s="3" customFormat="1" x14ac:dyDescent="0.25">
      <c r="A92" s="12">
        <v>87</v>
      </c>
      <c r="B92" s="34">
        <v>16080122</v>
      </c>
      <c r="C92" s="24" t="s">
        <v>639</v>
      </c>
      <c r="D92" s="24">
        <v>0</v>
      </c>
      <c r="E92" s="43">
        <v>19908</v>
      </c>
      <c r="F92" s="43">
        <v>17638</v>
      </c>
      <c r="G92" s="43">
        <v>10279</v>
      </c>
      <c r="H92" s="43">
        <v>8309</v>
      </c>
      <c r="I92" s="56" t="s">
        <v>674</v>
      </c>
      <c r="J92" s="57">
        <v>15942</v>
      </c>
      <c r="K92" s="58">
        <v>0</v>
      </c>
      <c r="L92" s="58">
        <v>0.1</v>
      </c>
      <c r="M92" s="58">
        <v>0</v>
      </c>
      <c r="N92" s="58">
        <v>0.73</v>
      </c>
      <c r="O92" s="58">
        <v>0</v>
      </c>
      <c r="P92" s="58">
        <v>0</v>
      </c>
      <c r="Q92" s="58">
        <v>0</v>
      </c>
      <c r="R92" s="58">
        <v>0.1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0.05</v>
      </c>
      <c r="Z92" s="58">
        <v>0</v>
      </c>
      <c r="AA92" s="58">
        <v>0</v>
      </c>
      <c r="AB92" s="58">
        <v>0</v>
      </c>
      <c r="AC92" s="58">
        <v>0.02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14" t="s">
        <v>587</v>
      </c>
    </row>
    <row r="93" spans="1:35" s="3" customFormat="1" x14ac:dyDescent="0.25">
      <c r="A93" s="12">
        <v>88</v>
      </c>
      <c r="B93" s="13">
        <v>28852664</v>
      </c>
      <c r="C93" s="12" t="s">
        <v>468</v>
      </c>
      <c r="D93" s="12">
        <v>0</v>
      </c>
      <c r="E93" s="20">
        <v>15300</v>
      </c>
      <c r="F93" s="20">
        <v>15800</v>
      </c>
      <c r="G93" s="20">
        <v>16200</v>
      </c>
      <c r="H93" s="20">
        <v>16300</v>
      </c>
      <c r="I93" s="20" t="s">
        <v>674</v>
      </c>
      <c r="J93" s="14">
        <v>15767</v>
      </c>
      <c r="K93" s="15">
        <v>0.8</v>
      </c>
      <c r="L93" s="15">
        <v>0</v>
      </c>
      <c r="M93" s="15">
        <v>0</v>
      </c>
      <c r="N93" s="15">
        <v>0</v>
      </c>
      <c r="O93" s="15">
        <v>0.05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0.05</v>
      </c>
      <c r="AB93" s="15">
        <v>0</v>
      </c>
      <c r="AC93" s="15">
        <v>0</v>
      </c>
      <c r="AD93" s="15">
        <v>0</v>
      </c>
      <c r="AE93" s="15">
        <v>0.1</v>
      </c>
      <c r="AF93" s="15">
        <v>0</v>
      </c>
      <c r="AG93" s="15">
        <v>0</v>
      </c>
      <c r="AH93" s="15">
        <v>0</v>
      </c>
      <c r="AI93" s="14" t="s">
        <v>587</v>
      </c>
    </row>
    <row r="94" spans="1:35" s="3" customFormat="1" x14ac:dyDescent="0.25">
      <c r="A94" s="12">
        <v>89</v>
      </c>
      <c r="B94" s="13">
        <v>16601394</v>
      </c>
      <c r="C94" s="12" t="s">
        <v>467</v>
      </c>
      <c r="D94" s="12">
        <v>0</v>
      </c>
      <c r="E94" s="20">
        <v>15000</v>
      </c>
      <c r="F94" s="20">
        <v>16000</v>
      </c>
      <c r="G94" s="20">
        <v>16000</v>
      </c>
      <c r="H94" s="20">
        <v>16000</v>
      </c>
      <c r="I94" s="20" t="s">
        <v>674</v>
      </c>
      <c r="J94" s="14">
        <v>15667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0.1</v>
      </c>
      <c r="U94" s="15">
        <v>0</v>
      </c>
      <c r="V94" s="15">
        <v>0</v>
      </c>
      <c r="W94" s="15">
        <v>0</v>
      </c>
      <c r="X94" s="15">
        <v>0.7</v>
      </c>
      <c r="Y94" s="15">
        <v>0</v>
      </c>
      <c r="Z94" s="15">
        <v>0</v>
      </c>
      <c r="AA94" s="15">
        <v>0</v>
      </c>
      <c r="AB94" s="15">
        <v>0.2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4" t="s">
        <v>587</v>
      </c>
    </row>
    <row r="95" spans="1:35" s="3" customFormat="1" x14ac:dyDescent="0.25">
      <c r="A95" s="12">
        <v>90</v>
      </c>
      <c r="B95" s="13">
        <v>25328255</v>
      </c>
      <c r="C95" s="12" t="s">
        <v>620</v>
      </c>
      <c r="D95" s="12">
        <v>0</v>
      </c>
      <c r="E95" s="20">
        <v>15396</v>
      </c>
      <c r="F95" s="20">
        <v>14580</v>
      </c>
      <c r="G95" s="20">
        <v>16250</v>
      </c>
      <c r="H95" s="20">
        <v>15300</v>
      </c>
      <c r="I95" s="20" t="s">
        <v>674</v>
      </c>
      <c r="J95" s="14">
        <v>15409</v>
      </c>
      <c r="K95" s="15">
        <v>0</v>
      </c>
      <c r="L95" s="15">
        <v>0.25</v>
      </c>
      <c r="M95" s="15">
        <v>0.01</v>
      </c>
      <c r="N95" s="15">
        <v>0.38</v>
      </c>
      <c r="O95" s="15">
        <v>0</v>
      </c>
      <c r="P95" s="15">
        <v>0</v>
      </c>
      <c r="Q95" s="15">
        <v>0.02</v>
      </c>
      <c r="R95" s="15">
        <v>0.34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4" t="s">
        <v>587</v>
      </c>
    </row>
    <row r="96" spans="1:35" s="3" customFormat="1" x14ac:dyDescent="0.25">
      <c r="A96" s="12">
        <v>91</v>
      </c>
      <c r="B96" s="13">
        <v>25013769</v>
      </c>
      <c r="C96" s="12" t="s">
        <v>466</v>
      </c>
      <c r="D96" s="12">
        <v>0</v>
      </c>
      <c r="E96" s="20">
        <v>7000</v>
      </c>
      <c r="F96" s="20">
        <v>19000</v>
      </c>
      <c r="G96" s="20">
        <v>20000</v>
      </c>
      <c r="H96" s="20">
        <v>20000</v>
      </c>
      <c r="I96" s="20" t="s">
        <v>674</v>
      </c>
      <c r="J96" s="14">
        <v>15333</v>
      </c>
      <c r="K96" s="15">
        <v>0.13</v>
      </c>
      <c r="L96" s="15">
        <v>0.28999999999999998</v>
      </c>
      <c r="M96" s="15">
        <v>0</v>
      </c>
      <c r="N96" s="15">
        <v>0.16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7.0000000000000007E-2</v>
      </c>
      <c r="X96" s="15">
        <v>7.0000000000000007E-2</v>
      </c>
      <c r="Y96" s="15">
        <v>0</v>
      </c>
      <c r="Z96" s="15">
        <v>0</v>
      </c>
      <c r="AA96" s="15">
        <v>7.0000000000000007E-2</v>
      </c>
      <c r="AB96" s="15">
        <v>7.0000000000000007E-2</v>
      </c>
      <c r="AC96" s="15">
        <v>0</v>
      </c>
      <c r="AD96" s="15">
        <v>0</v>
      </c>
      <c r="AE96" s="15">
        <v>7.0000000000000007E-2</v>
      </c>
      <c r="AF96" s="15">
        <v>7.0000000000000007E-2</v>
      </c>
      <c r="AG96" s="15">
        <v>0</v>
      </c>
      <c r="AH96" s="15">
        <v>0</v>
      </c>
      <c r="AI96" s="14" t="s">
        <v>587</v>
      </c>
    </row>
    <row r="97" spans="1:35" s="3" customFormat="1" x14ac:dyDescent="0.25">
      <c r="A97" s="12">
        <v>92</v>
      </c>
      <c r="B97" s="13">
        <v>25229001</v>
      </c>
      <c r="C97" s="12" t="s">
        <v>465</v>
      </c>
      <c r="D97" s="12">
        <v>0</v>
      </c>
      <c r="E97" s="20">
        <v>14400</v>
      </c>
      <c r="F97" s="20">
        <v>14500</v>
      </c>
      <c r="G97" s="20">
        <v>14500</v>
      </c>
      <c r="H97" s="20">
        <v>14500</v>
      </c>
      <c r="I97" s="20" t="s">
        <v>674</v>
      </c>
      <c r="J97" s="14">
        <v>14467</v>
      </c>
      <c r="K97" s="15">
        <v>0</v>
      </c>
      <c r="L97" s="15">
        <v>0.1</v>
      </c>
      <c r="M97" s="15">
        <v>0</v>
      </c>
      <c r="N97" s="15">
        <v>0.8</v>
      </c>
      <c r="O97" s="15">
        <v>0</v>
      </c>
      <c r="P97" s="15">
        <v>0</v>
      </c>
      <c r="Q97" s="15">
        <v>0</v>
      </c>
      <c r="R97" s="15">
        <v>0.1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4" t="s">
        <v>587</v>
      </c>
    </row>
    <row r="98" spans="1:35" s="3" customFormat="1" x14ac:dyDescent="0.25">
      <c r="A98" s="12">
        <v>93</v>
      </c>
      <c r="B98" s="13">
        <v>4940636</v>
      </c>
      <c r="C98" s="12" t="s">
        <v>464</v>
      </c>
      <c r="D98" s="12">
        <v>0</v>
      </c>
      <c r="E98" s="20">
        <v>13000</v>
      </c>
      <c r="F98" s="20">
        <v>15000</v>
      </c>
      <c r="G98" s="20">
        <v>15000</v>
      </c>
      <c r="H98" s="20">
        <v>16000</v>
      </c>
      <c r="I98" s="20" t="s">
        <v>674</v>
      </c>
      <c r="J98" s="14">
        <v>14333</v>
      </c>
      <c r="K98" s="15">
        <v>0.1</v>
      </c>
      <c r="L98" s="15">
        <v>0.05</v>
      </c>
      <c r="M98" s="15">
        <v>0</v>
      </c>
      <c r="N98" s="15">
        <v>0</v>
      </c>
      <c r="O98" s="15">
        <v>0.02</v>
      </c>
      <c r="P98" s="15">
        <v>0.03</v>
      </c>
      <c r="Q98" s="15">
        <v>0</v>
      </c>
      <c r="R98" s="15">
        <v>0</v>
      </c>
      <c r="S98" s="15">
        <v>0.27</v>
      </c>
      <c r="T98" s="15">
        <v>0.1</v>
      </c>
      <c r="U98" s="15">
        <v>0</v>
      </c>
      <c r="V98" s="15">
        <v>0</v>
      </c>
      <c r="W98" s="15">
        <v>0.02</v>
      </c>
      <c r="X98" s="15">
        <v>0.08</v>
      </c>
      <c r="Y98" s="15">
        <v>0.05</v>
      </c>
      <c r="Z98" s="15">
        <v>0</v>
      </c>
      <c r="AA98" s="15">
        <v>0.1</v>
      </c>
      <c r="AB98" s="15">
        <v>0.15</v>
      </c>
      <c r="AC98" s="15">
        <v>0</v>
      </c>
      <c r="AD98" s="15">
        <v>0</v>
      </c>
      <c r="AE98" s="15">
        <v>0.02</v>
      </c>
      <c r="AF98" s="15">
        <v>0.01</v>
      </c>
      <c r="AG98" s="15">
        <v>0</v>
      </c>
      <c r="AH98" s="15">
        <v>0</v>
      </c>
      <c r="AI98" s="14" t="s">
        <v>587</v>
      </c>
    </row>
    <row r="99" spans="1:35" s="3" customFormat="1" x14ac:dyDescent="0.25">
      <c r="A99" s="12">
        <v>94</v>
      </c>
      <c r="B99" s="42">
        <v>27606953</v>
      </c>
      <c r="C99" s="41" t="s">
        <v>463</v>
      </c>
      <c r="D99" s="41">
        <v>0</v>
      </c>
      <c r="E99" s="43">
        <v>13570</v>
      </c>
      <c r="F99" s="43">
        <v>13647</v>
      </c>
      <c r="G99" s="43">
        <v>14992</v>
      </c>
      <c r="H99" s="43">
        <v>15391</v>
      </c>
      <c r="I99" s="43" t="s">
        <v>674</v>
      </c>
      <c r="J99" s="44">
        <v>14070</v>
      </c>
      <c r="K99" s="45">
        <v>0.08</v>
      </c>
      <c r="L99" s="45">
        <v>0.55000000000000004</v>
      </c>
      <c r="M99" s="45">
        <v>0</v>
      </c>
      <c r="N99" s="45">
        <v>0</v>
      </c>
      <c r="O99" s="45">
        <v>0.03</v>
      </c>
      <c r="P99" s="45">
        <v>0.33</v>
      </c>
      <c r="Q99" s="45">
        <v>0</v>
      </c>
      <c r="R99" s="45">
        <v>0</v>
      </c>
      <c r="S99" s="45">
        <v>0</v>
      </c>
      <c r="T99" s="45">
        <v>0.01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  <c r="AF99" s="45">
        <v>0</v>
      </c>
      <c r="AG99" s="45">
        <v>0</v>
      </c>
      <c r="AH99" s="45">
        <v>0</v>
      </c>
      <c r="AI99" s="44" t="s">
        <v>587</v>
      </c>
    </row>
    <row r="100" spans="1:35" s="3" customFormat="1" x14ac:dyDescent="0.25">
      <c r="A100" s="12">
        <v>95</v>
      </c>
      <c r="B100" s="13">
        <v>1453718</v>
      </c>
      <c r="C100" s="12" t="s">
        <v>462</v>
      </c>
      <c r="D100" s="12">
        <v>0</v>
      </c>
      <c r="E100" s="20">
        <v>14000</v>
      </c>
      <c r="F100" s="20">
        <v>14000</v>
      </c>
      <c r="G100" s="20">
        <v>14000</v>
      </c>
      <c r="H100" s="20">
        <v>14000</v>
      </c>
      <c r="I100" s="20" t="s">
        <v>674</v>
      </c>
      <c r="J100" s="14">
        <v>14000</v>
      </c>
      <c r="K100" s="15">
        <v>0.1</v>
      </c>
      <c r="L100" s="15">
        <v>0.85</v>
      </c>
      <c r="M100" s="15">
        <v>0</v>
      </c>
      <c r="N100" s="15">
        <v>0</v>
      </c>
      <c r="O100" s="15">
        <v>0</v>
      </c>
      <c r="P100" s="15">
        <v>0.05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4" t="s">
        <v>587</v>
      </c>
    </row>
    <row r="101" spans="1:35" s="3" customFormat="1" x14ac:dyDescent="0.25">
      <c r="A101" s="12">
        <v>96</v>
      </c>
      <c r="B101" s="4">
        <v>14612755</v>
      </c>
      <c r="C101" s="3" t="s">
        <v>461</v>
      </c>
      <c r="D101" s="3">
        <v>0</v>
      </c>
      <c r="E101" s="38">
        <v>14050</v>
      </c>
      <c r="F101" s="38">
        <v>13800</v>
      </c>
      <c r="G101" s="38">
        <v>14000</v>
      </c>
      <c r="H101" s="38">
        <v>13500</v>
      </c>
      <c r="I101" s="38" t="s">
        <v>674</v>
      </c>
      <c r="J101" s="39">
        <v>13950</v>
      </c>
      <c r="K101" s="15">
        <v>0.03</v>
      </c>
      <c r="L101" s="15">
        <v>0.95</v>
      </c>
      <c r="M101" s="15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0.02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39" t="s">
        <v>587</v>
      </c>
    </row>
    <row r="102" spans="1:35" s="3" customFormat="1" x14ac:dyDescent="0.25">
      <c r="A102" s="12">
        <v>97</v>
      </c>
      <c r="B102" s="13">
        <v>24746371</v>
      </c>
      <c r="C102" s="12" t="s">
        <v>460</v>
      </c>
      <c r="D102" s="12" t="s">
        <v>459</v>
      </c>
      <c r="E102" s="20">
        <v>12000</v>
      </c>
      <c r="F102" s="20">
        <v>15000</v>
      </c>
      <c r="G102" s="20">
        <v>14000</v>
      </c>
      <c r="H102" s="20">
        <v>10000</v>
      </c>
      <c r="I102" s="20" t="s">
        <v>674</v>
      </c>
      <c r="J102" s="14">
        <v>13667</v>
      </c>
      <c r="K102" s="15">
        <v>0</v>
      </c>
      <c r="L102" s="15">
        <v>1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4" t="s">
        <v>587</v>
      </c>
    </row>
    <row r="103" spans="1:35" s="3" customFormat="1" x14ac:dyDescent="0.25">
      <c r="A103" s="12">
        <v>98</v>
      </c>
      <c r="B103" s="42">
        <v>26058995</v>
      </c>
      <c r="C103" s="41" t="s">
        <v>458</v>
      </c>
      <c r="D103" s="41">
        <v>0</v>
      </c>
      <c r="E103" s="43">
        <v>13800</v>
      </c>
      <c r="F103" s="43">
        <v>13500</v>
      </c>
      <c r="G103" s="43">
        <v>13000</v>
      </c>
      <c r="H103" s="43">
        <v>13500</v>
      </c>
      <c r="I103" s="43" t="s">
        <v>674</v>
      </c>
      <c r="J103" s="44">
        <v>13433</v>
      </c>
      <c r="K103" s="45">
        <v>0</v>
      </c>
      <c r="L103" s="45">
        <v>0.2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0.2</v>
      </c>
      <c r="Y103" s="45">
        <v>0</v>
      </c>
      <c r="Z103" s="45">
        <v>0</v>
      </c>
      <c r="AA103" s="45">
        <v>0</v>
      </c>
      <c r="AB103" s="45">
        <v>0.4</v>
      </c>
      <c r="AC103" s="45">
        <v>0</v>
      </c>
      <c r="AD103" s="45">
        <v>0</v>
      </c>
      <c r="AE103" s="45">
        <v>0</v>
      </c>
      <c r="AF103" s="45">
        <v>0.2</v>
      </c>
      <c r="AG103" s="45">
        <v>0</v>
      </c>
      <c r="AH103" s="45">
        <v>0</v>
      </c>
      <c r="AI103" s="44" t="s">
        <v>587</v>
      </c>
    </row>
    <row r="104" spans="1:35" s="3" customFormat="1" x14ac:dyDescent="0.25">
      <c r="A104" s="12">
        <v>99</v>
      </c>
      <c r="B104" s="13">
        <v>11314818</v>
      </c>
      <c r="C104" s="12" t="s">
        <v>457</v>
      </c>
      <c r="D104" s="12">
        <v>0</v>
      </c>
      <c r="E104" s="20">
        <v>12000</v>
      </c>
      <c r="F104" s="20">
        <v>13000</v>
      </c>
      <c r="G104" s="20">
        <v>15000</v>
      </c>
      <c r="H104" s="20">
        <v>14000</v>
      </c>
      <c r="I104" s="20" t="s">
        <v>674</v>
      </c>
      <c r="J104" s="14">
        <v>13333</v>
      </c>
      <c r="K104" s="15">
        <v>0</v>
      </c>
      <c r="L104" s="15">
        <v>0.8</v>
      </c>
      <c r="M104" s="15">
        <v>0</v>
      </c>
      <c r="N104" s="15">
        <v>0</v>
      </c>
      <c r="O104" s="15">
        <v>0</v>
      </c>
      <c r="P104" s="15">
        <v>0.2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4" t="s">
        <v>587</v>
      </c>
    </row>
    <row r="105" spans="1:35" s="3" customFormat="1" x14ac:dyDescent="0.25">
      <c r="A105" s="12">
        <v>100</v>
      </c>
      <c r="B105" s="13">
        <v>4906411</v>
      </c>
      <c r="C105" s="12" t="s">
        <v>19</v>
      </c>
      <c r="D105" s="12" t="s">
        <v>15</v>
      </c>
      <c r="E105" s="20">
        <v>12928</v>
      </c>
      <c r="F105" s="20">
        <v>14465</v>
      </c>
      <c r="G105" s="20">
        <v>12128</v>
      </c>
      <c r="H105" s="20">
        <v>12500</v>
      </c>
      <c r="I105" s="20" t="s">
        <v>674</v>
      </c>
      <c r="J105" s="14">
        <v>13174</v>
      </c>
      <c r="K105" s="15">
        <v>0.03</v>
      </c>
      <c r="L105" s="15">
        <v>0.04</v>
      </c>
      <c r="M105" s="15">
        <v>0</v>
      </c>
      <c r="N105" s="15">
        <v>0.24</v>
      </c>
      <c r="O105" s="15">
        <v>0</v>
      </c>
      <c r="P105" s="15">
        <v>0.02</v>
      </c>
      <c r="Q105" s="15">
        <v>0</v>
      </c>
      <c r="R105" s="15">
        <v>0</v>
      </c>
      <c r="S105" s="15">
        <v>0</v>
      </c>
      <c r="T105" s="15">
        <v>0.02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0.26</v>
      </c>
      <c r="AC105" s="15">
        <v>0</v>
      </c>
      <c r="AD105" s="15">
        <v>0</v>
      </c>
      <c r="AE105" s="15">
        <v>0.05</v>
      </c>
      <c r="AF105" s="15">
        <v>0.34</v>
      </c>
      <c r="AG105" s="15">
        <v>0</v>
      </c>
      <c r="AH105" s="15">
        <v>0</v>
      </c>
      <c r="AI105" s="14" t="s">
        <v>587</v>
      </c>
    </row>
    <row r="106" spans="1:35" s="3" customFormat="1" x14ac:dyDescent="0.25">
      <c r="A106" s="12">
        <v>101</v>
      </c>
      <c r="B106" s="13">
        <v>25213768</v>
      </c>
      <c r="C106" s="12" t="s">
        <v>456</v>
      </c>
      <c r="D106" s="12">
        <v>0</v>
      </c>
      <c r="E106" s="20">
        <v>13000</v>
      </c>
      <c r="F106" s="20">
        <v>13000</v>
      </c>
      <c r="G106" s="20">
        <v>13000</v>
      </c>
      <c r="H106" s="20">
        <v>12500</v>
      </c>
      <c r="I106" s="20" t="s">
        <v>674</v>
      </c>
      <c r="J106" s="14">
        <v>13000</v>
      </c>
      <c r="K106" s="15">
        <v>0</v>
      </c>
      <c r="L106" s="15">
        <v>1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4" t="s">
        <v>587</v>
      </c>
    </row>
    <row r="107" spans="1:35" s="3" customFormat="1" x14ac:dyDescent="0.25">
      <c r="A107" s="12">
        <v>102</v>
      </c>
      <c r="B107" s="13">
        <v>71566767</v>
      </c>
      <c r="C107" s="12" t="s">
        <v>619</v>
      </c>
      <c r="D107" s="12">
        <v>0</v>
      </c>
      <c r="E107" s="20">
        <v>13500</v>
      </c>
      <c r="F107" s="20">
        <v>12400</v>
      </c>
      <c r="G107" s="20">
        <v>11800</v>
      </c>
      <c r="H107" s="20">
        <v>12600</v>
      </c>
      <c r="I107" s="20" t="s">
        <v>674</v>
      </c>
      <c r="J107" s="14">
        <v>12567</v>
      </c>
      <c r="K107" s="15">
        <v>0</v>
      </c>
      <c r="L107" s="15">
        <v>0.06</v>
      </c>
      <c r="M107" s="15">
        <v>0</v>
      </c>
      <c r="N107" s="15">
        <v>0.36</v>
      </c>
      <c r="O107" s="15">
        <v>0</v>
      </c>
      <c r="P107" s="15">
        <v>0</v>
      </c>
      <c r="Q107" s="15">
        <v>0</v>
      </c>
      <c r="R107" s="15">
        <v>0.48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0.1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4" t="s">
        <v>587</v>
      </c>
    </row>
    <row r="108" spans="1:35" s="3" customFormat="1" x14ac:dyDescent="0.25">
      <c r="A108" s="12">
        <v>103</v>
      </c>
      <c r="B108" s="4">
        <v>26078619</v>
      </c>
      <c r="C108" s="3" t="s">
        <v>455</v>
      </c>
      <c r="D108" s="3">
        <v>0</v>
      </c>
      <c r="E108" s="38">
        <v>10000</v>
      </c>
      <c r="F108" s="38">
        <v>12000</v>
      </c>
      <c r="G108" s="38">
        <v>15000</v>
      </c>
      <c r="H108" s="38">
        <v>24000</v>
      </c>
      <c r="I108" s="38" t="s">
        <v>674</v>
      </c>
      <c r="J108" s="39">
        <v>12333</v>
      </c>
      <c r="K108" s="15">
        <v>0.1</v>
      </c>
      <c r="L108" s="15">
        <v>0</v>
      </c>
      <c r="M108" s="15">
        <v>0</v>
      </c>
      <c r="N108" s="40">
        <v>0.8</v>
      </c>
      <c r="O108" s="40">
        <v>0</v>
      </c>
      <c r="P108" s="40">
        <v>0</v>
      </c>
      <c r="Q108" s="40">
        <v>0</v>
      </c>
      <c r="R108" s="40">
        <v>0.1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39" t="s">
        <v>587</v>
      </c>
    </row>
    <row r="109" spans="1:35" s="3" customFormat="1" x14ac:dyDescent="0.25">
      <c r="A109" s="12">
        <v>104</v>
      </c>
      <c r="B109" s="13">
        <v>24677914</v>
      </c>
      <c r="C109" s="12" t="s">
        <v>454</v>
      </c>
      <c r="D109" s="12">
        <v>0</v>
      </c>
      <c r="E109" s="20">
        <v>10000</v>
      </c>
      <c r="F109" s="20">
        <v>11500</v>
      </c>
      <c r="G109" s="20">
        <v>15000</v>
      </c>
      <c r="H109" s="20">
        <v>15000</v>
      </c>
      <c r="I109" s="20" t="s">
        <v>674</v>
      </c>
      <c r="J109" s="14">
        <v>12167</v>
      </c>
      <c r="K109" s="15">
        <v>0</v>
      </c>
      <c r="L109" s="15">
        <v>0</v>
      </c>
      <c r="M109" s="15">
        <v>0.8</v>
      </c>
      <c r="N109" s="15">
        <v>0</v>
      </c>
      <c r="O109" s="15">
        <v>0</v>
      </c>
      <c r="P109" s="15">
        <v>0.2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4" t="s">
        <v>587</v>
      </c>
    </row>
    <row r="110" spans="1:35" s="3" customFormat="1" x14ac:dyDescent="0.25">
      <c r="A110" s="12">
        <v>105</v>
      </c>
      <c r="B110" s="13">
        <v>27103803</v>
      </c>
      <c r="C110" s="12" t="s">
        <v>588</v>
      </c>
      <c r="D110" s="12">
        <v>0</v>
      </c>
      <c r="E110" s="20">
        <v>14153</v>
      </c>
      <c r="F110" s="20">
        <v>9960</v>
      </c>
      <c r="G110" s="20">
        <v>12341</v>
      </c>
      <c r="H110" s="20">
        <v>15760</v>
      </c>
      <c r="I110" s="20" t="s">
        <v>674</v>
      </c>
      <c r="J110" s="14">
        <v>12151</v>
      </c>
      <c r="K110" s="15">
        <v>0</v>
      </c>
      <c r="L110" s="15">
        <v>0</v>
      </c>
      <c r="M110" s="15">
        <v>0.18</v>
      </c>
      <c r="N110" s="15">
        <v>0</v>
      </c>
      <c r="O110" s="15">
        <v>0</v>
      </c>
      <c r="P110" s="15">
        <v>0</v>
      </c>
      <c r="Q110" s="15">
        <v>0.13</v>
      </c>
      <c r="R110" s="15">
        <v>0</v>
      </c>
      <c r="S110" s="15">
        <v>0</v>
      </c>
      <c r="T110" s="15">
        <v>0</v>
      </c>
      <c r="U110" s="15">
        <v>0.02</v>
      </c>
      <c r="V110" s="15">
        <v>0</v>
      </c>
      <c r="W110" s="15">
        <v>0</v>
      </c>
      <c r="X110" s="15">
        <v>0</v>
      </c>
      <c r="Y110" s="15">
        <v>0.03</v>
      </c>
      <c r="Z110" s="15">
        <v>0</v>
      </c>
      <c r="AA110" s="15">
        <v>0</v>
      </c>
      <c r="AB110" s="15">
        <v>0</v>
      </c>
      <c r="AC110" s="15">
        <v>0.49</v>
      </c>
      <c r="AD110" s="15">
        <v>0</v>
      </c>
      <c r="AE110" s="15">
        <v>0</v>
      </c>
      <c r="AF110" s="15">
        <v>0</v>
      </c>
      <c r="AG110" s="15">
        <v>0.15</v>
      </c>
      <c r="AH110" s="15">
        <v>0</v>
      </c>
      <c r="AI110" s="14" t="s">
        <v>587</v>
      </c>
    </row>
    <row r="111" spans="1:35" s="3" customFormat="1" x14ac:dyDescent="0.25">
      <c r="A111" s="12">
        <v>106</v>
      </c>
      <c r="B111" s="13">
        <v>25410105</v>
      </c>
      <c r="C111" s="12" t="s">
        <v>453</v>
      </c>
      <c r="D111" s="12">
        <v>0</v>
      </c>
      <c r="E111" s="20">
        <v>12000</v>
      </c>
      <c r="F111" s="20">
        <v>12000</v>
      </c>
      <c r="G111" s="20">
        <v>12000</v>
      </c>
      <c r="H111" s="20">
        <v>10000</v>
      </c>
      <c r="I111" s="20" t="s">
        <v>674</v>
      </c>
      <c r="J111" s="14">
        <v>12000</v>
      </c>
      <c r="K111" s="15">
        <v>0</v>
      </c>
      <c r="L111" s="15">
        <v>0.8</v>
      </c>
      <c r="M111" s="15">
        <v>0</v>
      </c>
      <c r="N111" s="15">
        <v>0.2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4" t="s">
        <v>587</v>
      </c>
    </row>
    <row r="112" spans="1:35" s="3" customFormat="1" x14ac:dyDescent="0.25">
      <c r="A112" s="12">
        <v>107</v>
      </c>
      <c r="B112" s="13">
        <v>41922115</v>
      </c>
      <c r="C112" s="12" t="s">
        <v>452</v>
      </c>
      <c r="D112" s="12" t="s">
        <v>451</v>
      </c>
      <c r="E112" s="20">
        <v>12000</v>
      </c>
      <c r="F112" s="20">
        <v>12000</v>
      </c>
      <c r="G112" s="20">
        <v>12000</v>
      </c>
      <c r="H112" s="20">
        <v>12000</v>
      </c>
      <c r="I112" s="20" t="s">
        <v>674</v>
      </c>
      <c r="J112" s="14">
        <v>12000</v>
      </c>
      <c r="K112" s="15">
        <v>0</v>
      </c>
      <c r="L112" s="15">
        <v>0.5</v>
      </c>
      <c r="M112" s="15">
        <v>0</v>
      </c>
      <c r="N112" s="15">
        <v>0</v>
      </c>
      <c r="O112" s="15">
        <v>0</v>
      </c>
      <c r="P112" s="15">
        <v>0.45</v>
      </c>
      <c r="Q112" s="15">
        <v>0</v>
      </c>
      <c r="R112" s="15">
        <v>0</v>
      </c>
      <c r="S112" s="15">
        <v>0</v>
      </c>
      <c r="T112" s="15">
        <v>0.05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4" t="s">
        <v>587</v>
      </c>
    </row>
    <row r="113" spans="1:35" s="3" customFormat="1" x14ac:dyDescent="0.25">
      <c r="A113" s="12">
        <v>108</v>
      </c>
      <c r="B113" s="13">
        <v>42838622</v>
      </c>
      <c r="C113" s="12" t="s">
        <v>450</v>
      </c>
      <c r="D113" s="12">
        <v>0</v>
      </c>
      <c r="E113" s="20">
        <v>12000</v>
      </c>
      <c r="F113" s="20">
        <v>12000</v>
      </c>
      <c r="G113" s="20">
        <v>12000</v>
      </c>
      <c r="H113" s="20">
        <v>12000</v>
      </c>
      <c r="I113" s="20" t="s">
        <v>674</v>
      </c>
      <c r="J113" s="14">
        <v>12000</v>
      </c>
      <c r="K113" s="15">
        <v>0</v>
      </c>
      <c r="L113" s="15">
        <v>0</v>
      </c>
      <c r="M113" s="15">
        <v>0</v>
      </c>
      <c r="N113" s="15">
        <v>0.8</v>
      </c>
      <c r="O113" s="15">
        <v>0</v>
      </c>
      <c r="P113" s="15">
        <v>0</v>
      </c>
      <c r="Q113" s="15">
        <v>0</v>
      </c>
      <c r="R113" s="15">
        <v>0.2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4" t="s">
        <v>587</v>
      </c>
    </row>
    <row r="114" spans="1:35" s="3" customFormat="1" x14ac:dyDescent="0.25">
      <c r="A114" s="12">
        <v>109</v>
      </c>
      <c r="B114" s="13">
        <v>28642660</v>
      </c>
      <c r="C114" s="12" t="s">
        <v>449</v>
      </c>
      <c r="D114" s="12">
        <v>0</v>
      </c>
      <c r="E114" s="20">
        <v>12000</v>
      </c>
      <c r="F114" s="20">
        <v>12000</v>
      </c>
      <c r="G114" s="20">
        <v>12000</v>
      </c>
      <c r="H114" s="20">
        <v>12000</v>
      </c>
      <c r="I114" s="20" t="s">
        <v>674</v>
      </c>
      <c r="J114" s="14">
        <v>12000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0.3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0.7</v>
      </c>
      <c r="AG114" s="15">
        <v>0</v>
      </c>
      <c r="AH114" s="15">
        <v>0</v>
      </c>
      <c r="AI114" s="14" t="s">
        <v>587</v>
      </c>
    </row>
    <row r="115" spans="1:35" s="3" customFormat="1" x14ac:dyDescent="0.25">
      <c r="A115" s="12">
        <v>110</v>
      </c>
      <c r="B115" s="13">
        <v>45023344</v>
      </c>
      <c r="C115" s="12" t="s">
        <v>448</v>
      </c>
      <c r="D115" s="12">
        <v>0</v>
      </c>
      <c r="E115" s="20">
        <v>11257</v>
      </c>
      <c r="F115" s="20">
        <v>12875</v>
      </c>
      <c r="G115" s="20">
        <v>11868</v>
      </c>
      <c r="H115" s="20">
        <v>10500</v>
      </c>
      <c r="I115" s="20" t="s">
        <v>674</v>
      </c>
      <c r="J115" s="14">
        <v>12000</v>
      </c>
      <c r="K115" s="15">
        <v>0.11</v>
      </c>
      <c r="L115" s="15">
        <v>0.89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4" t="s">
        <v>587</v>
      </c>
    </row>
    <row r="116" spans="1:35" s="3" customFormat="1" x14ac:dyDescent="0.25">
      <c r="A116" s="12">
        <v>111</v>
      </c>
      <c r="B116" s="13">
        <v>5137764</v>
      </c>
      <c r="C116" s="12" t="s">
        <v>447</v>
      </c>
      <c r="D116" s="12">
        <v>0</v>
      </c>
      <c r="E116" s="20" t="s">
        <v>674</v>
      </c>
      <c r="F116" s="20" t="s">
        <v>674</v>
      </c>
      <c r="G116" s="20">
        <v>11500</v>
      </c>
      <c r="H116" s="20">
        <v>16000</v>
      </c>
      <c r="I116" s="20" t="s">
        <v>674</v>
      </c>
      <c r="J116" s="14">
        <v>11500</v>
      </c>
      <c r="K116" s="15">
        <v>0.1</v>
      </c>
      <c r="L116" s="15">
        <v>0</v>
      </c>
      <c r="M116" s="15">
        <v>0.5</v>
      </c>
      <c r="N116" s="15">
        <v>0.4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4" t="s">
        <v>587</v>
      </c>
    </row>
    <row r="117" spans="1:35" s="3" customFormat="1" x14ac:dyDescent="0.25">
      <c r="A117" s="12">
        <v>112</v>
      </c>
      <c r="B117" s="13">
        <v>25236237</v>
      </c>
      <c r="C117" s="12" t="s">
        <v>612</v>
      </c>
      <c r="D117" s="12">
        <v>0</v>
      </c>
      <c r="E117" s="20">
        <v>10500</v>
      </c>
      <c r="F117" s="20">
        <v>11750</v>
      </c>
      <c r="G117" s="20">
        <v>12000</v>
      </c>
      <c r="H117" s="20">
        <v>11500</v>
      </c>
      <c r="I117" s="20" t="s">
        <v>674</v>
      </c>
      <c r="J117" s="14">
        <v>11417</v>
      </c>
      <c r="K117" s="15">
        <v>0</v>
      </c>
      <c r="L117" s="15">
        <v>0.15</v>
      </c>
      <c r="M117" s="15">
        <v>0.25</v>
      </c>
      <c r="N117" s="15">
        <v>0.1</v>
      </c>
      <c r="O117" s="15">
        <v>0</v>
      </c>
      <c r="P117" s="15">
        <v>0</v>
      </c>
      <c r="Q117" s="15">
        <v>0.04</v>
      </c>
      <c r="R117" s="15">
        <v>0</v>
      </c>
      <c r="S117" s="15">
        <v>0</v>
      </c>
      <c r="T117" s="15">
        <v>0</v>
      </c>
      <c r="U117" s="15">
        <v>0.01</v>
      </c>
      <c r="V117" s="15">
        <v>0</v>
      </c>
      <c r="W117" s="15">
        <v>0</v>
      </c>
      <c r="X117" s="15">
        <v>0.05</v>
      </c>
      <c r="Y117" s="15">
        <v>0.2</v>
      </c>
      <c r="Z117" s="15">
        <v>0</v>
      </c>
      <c r="AA117" s="15">
        <v>0</v>
      </c>
      <c r="AB117" s="15">
        <v>0</v>
      </c>
      <c r="AC117" s="15">
        <v>0.15</v>
      </c>
      <c r="AD117" s="15">
        <v>0</v>
      </c>
      <c r="AE117" s="15">
        <v>0</v>
      </c>
      <c r="AF117" s="15">
        <v>0</v>
      </c>
      <c r="AG117" s="15">
        <v>0.05</v>
      </c>
      <c r="AH117" s="15">
        <v>0</v>
      </c>
      <c r="AI117" s="14" t="s">
        <v>587</v>
      </c>
    </row>
    <row r="118" spans="1:35" s="3" customFormat="1" x14ac:dyDescent="0.25">
      <c r="A118" s="12">
        <v>113</v>
      </c>
      <c r="B118" s="13">
        <v>4669843</v>
      </c>
      <c r="C118" s="12" t="s">
        <v>446</v>
      </c>
      <c r="D118" s="12">
        <v>0</v>
      </c>
      <c r="E118" s="20">
        <v>10852</v>
      </c>
      <c r="F118" s="20">
        <v>11523</v>
      </c>
      <c r="G118" s="20">
        <v>11721</v>
      </c>
      <c r="H118" s="20">
        <v>9500</v>
      </c>
      <c r="I118" s="20" t="s">
        <v>674</v>
      </c>
      <c r="J118" s="14">
        <v>11365</v>
      </c>
      <c r="K118" s="15">
        <v>0</v>
      </c>
      <c r="L118" s="15">
        <v>0.95</v>
      </c>
      <c r="M118" s="15">
        <v>0</v>
      </c>
      <c r="N118" s="15">
        <v>0</v>
      </c>
      <c r="O118" s="15">
        <v>0.05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4" t="s">
        <v>587</v>
      </c>
    </row>
    <row r="119" spans="1:35" s="3" customFormat="1" x14ac:dyDescent="0.25">
      <c r="A119" s="12">
        <v>114</v>
      </c>
      <c r="B119" s="13">
        <v>1575040</v>
      </c>
      <c r="C119" s="12" t="s">
        <v>445</v>
      </c>
      <c r="D119" s="12">
        <v>0</v>
      </c>
      <c r="E119" s="20">
        <v>11000</v>
      </c>
      <c r="F119" s="20">
        <v>11800</v>
      </c>
      <c r="G119" s="20">
        <v>11000</v>
      </c>
      <c r="H119" s="20">
        <v>11000</v>
      </c>
      <c r="I119" s="20" t="s">
        <v>674</v>
      </c>
      <c r="J119" s="14">
        <v>11267</v>
      </c>
      <c r="K119" s="15">
        <v>0.09</v>
      </c>
      <c r="L119" s="15">
        <v>0.89</v>
      </c>
      <c r="M119" s="15">
        <v>0</v>
      </c>
      <c r="N119" s="15">
        <v>0</v>
      </c>
      <c r="O119" s="15">
        <v>0.02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4" t="s">
        <v>587</v>
      </c>
    </row>
    <row r="120" spans="1:35" s="3" customFormat="1" x14ac:dyDescent="0.25">
      <c r="A120" s="12">
        <v>115</v>
      </c>
      <c r="B120" s="13">
        <v>26083086</v>
      </c>
      <c r="C120" s="12" t="s">
        <v>444</v>
      </c>
      <c r="D120" s="12" t="s">
        <v>443</v>
      </c>
      <c r="E120" s="20">
        <v>10520</v>
      </c>
      <c r="F120" s="20">
        <v>9860</v>
      </c>
      <c r="G120" s="20">
        <v>12850</v>
      </c>
      <c r="H120" s="20">
        <v>15000</v>
      </c>
      <c r="I120" s="20" t="s">
        <v>674</v>
      </c>
      <c r="J120" s="14">
        <v>11077</v>
      </c>
      <c r="K120" s="15">
        <v>0</v>
      </c>
      <c r="L120" s="15">
        <v>0.6</v>
      </c>
      <c r="M120" s="15">
        <v>0.1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0.2</v>
      </c>
      <c r="U120" s="15">
        <v>0</v>
      </c>
      <c r="V120" s="15">
        <v>0</v>
      </c>
      <c r="W120" s="15">
        <v>0</v>
      </c>
      <c r="X120" s="15">
        <v>0.1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4" t="s">
        <v>587</v>
      </c>
    </row>
    <row r="121" spans="1:35" s="3" customFormat="1" x14ac:dyDescent="0.25">
      <c r="A121" s="12">
        <v>116</v>
      </c>
      <c r="B121" s="24">
        <v>9774840</v>
      </c>
      <c r="C121" s="24" t="s">
        <v>442</v>
      </c>
      <c r="D121" s="24">
        <v>0</v>
      </c>
      <c r="E121" s="20" t="s">
        <v>674</v>
      </c>
      <c r="F121" s="20" t="s">
        <v>674</v>
      </c>
      <c r="G121" s="20">
        <v>11000</v>
      </c>
      <c r="H121" s="20">
        <v>11000</v>
      </c>
      <c r="I121" s="20" t="s">
        <v>674</v>
      </c>
      <c r="J121" s="14">
        <v>11000</v>
      </c>
      <c r="K121" s="22">
        <v>0.1</v>
      </c>
      <c r="L121" s="22">
        <v>0.15</v>
      </c>
      <c r="M121" s="22">
        <v>0</v>
      </c>
      <c r="N121" s="22">
        <v>0.7</v>
      </c>
      <c r="O121" s="22">
        <v>0</v>
      </c>
      <c r="P121" s="22">
        <v>0</v>
      </c>
      <c r="Q121" s="22">
        <v>0</v>
      </c>
      <c r="R121" s="22">
        <v>0.05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14" t="s">
        <v>587</v>
      </c>
    </row>
    <row r="122" spans="1:35" s="3" customFormat="1" x14ac:dyDescent="0.25">
      <c r="A122" s="12">
        <v>117</v>
      </c>
      <c r="B122" s="13">
        <v>62302744</v>
      </c>
      <c r="C122" s="12" t="s">
        <v>441</v>
      </c>
      <c r="D122" s="12">
        <v>0</v>
      </c>
      <c r="E122" s="20">
        <v>9000</v>
      </c>
      <c r="F122" s="20">
        <v>11000</v>
      </c>
      <c r="G122" s="20">
        <v>13000</v>
      </c>
      <c r="H122" s="20">
        <v>13000</v>
      </c>
      <c r="I122" s="20" t="s">
        <v>674</v>
      </c>
      <c r="J122" s="14">
        <v>11000</v>
      </c>
      <c r="K122" s="15">
        <v>0.2</v>
      </c>
      <c r="L122" s="15">
        <v>0.5</v>
      </c>
      <c r="M122" s="15">
        <v>0</v>
      </c>
      <c r="N122" s="15">
        <v>0.3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4" t="s">
        <v>587</v>
      </c>
    </row>
    <row r="123" spans="1:35" s="3" customFormat="1" x14ac:dyDescent="0.25">
      <c r="A123" s="12">
        <v>118</v>
      </c>
      <c r="B123" s="4">
        <v>25935348</v>
      </c>
      <c r="C123" s="3" t="s">
        <v>440</v>
      </c>
      <c r="D123" s="3">
        <v>0</v>
      </c>
      <c r="E123" s="38">
        <v>12000</v>
      </c>
      <c r="F123" s="38">
        <v>11000</v>
      </c>
      <c r="G123" s="38">
        <v>10000</v>
      </c>
      <c r="H123" s="38">
        <v>10000</v>
      </c>
      <c r="I123" s="38" t="s">
        <v>674</v>
      </c>
      <c r="J123" s="39">
        <v>11000</v>
      </c>
      <c r="K123" s="15">
        <v>0.15</v>
      </c>
      <c r="L123" s="15">
        <v>0.85</v>
      </c>
      <c r="M123" s="15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39" t="s">
        <v>587</v>
      </c>
    </row>
    <row r="124" spans="1:35" s="3" customFormat="1" x14ac:dyDescent="0.25">
      <c r="A124" s="12">
        <v>119</v>
      </c>
      <c r="B124" s="13">
        <v>26251108</v>
      </c>
      <c r="C124" s="12" t="s">
        <v>439</v>
      </c>
      <c r="D124" s="12">
        <v>0</v>
      </c>
      <c r="E124" s="20">
        <v>11000</v>
      </c>
      <c r="F124" s="20">
        <v>11000</v>
      </c>
      <c r="G124" s="20">
        <v>11000</v>
      </c>
      <c r="H124" s="20">
        <v>11000</v>
      </c>
      <c r="I124" s="20" t="s">
        <v>674</v>
      </c>
      <c r="J124" s="14">
        <v>11000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0.95</v>
      </c>
      <c r="AB124" s="15">
        <v>0.05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4" t="s">
        <v>587</v>
      </c>
    </row>
    <row r="125" spans="1:35" s="41" customFormat="1" x14ac:dyDescent="0.25">
      <c r="A125" s="12">
        <v>120</v>
      </c>
      <c r="B125" s="13">
        <v>18953549</v>
      </c>
      <c r="C125" s="12" t="s">
        <v>384</v>
      </c>
      <c r="D125" s="12" t="s">
        <v>384</v>
      </c>
      <c r="E125" s="20">
        <v>12458</v>
      </c>
      <c r="F125" s="20">
        <v>10382</v>
      </c>
      <c r="G125" s="20">
        <v>10147</v>
      </c>
      <c r="H125" s="20">
        <v>10147</v>
      </c>
      <c r="I125" s="20" t="s">
        <v>674</v>
      </c>
      <c r="J125" s="14">
        <v>11000</v>
      </c>
      <c r="K125" s="15">
        <v>0.15</v>
      </c>
      <c r="L125" s="15">
        <v>0.67</v>
      </c>
      <c r="M125" s="15">
        <v>0.05</v>
      </c>
      <c r="N125" s="15">
        <v>0</v>
      </c>
      <c r="O125" s="15">
        <v>0</v>
      </c>
      <c r="P125" s="15">
        <v>0.03</v>
      </c>
      <c r="Q125" s="15">
        <v>0</v>
      </c>
      <c r="R125" s="15">
        <v>0</v>
      </c>
      <c r="S125" s="15">
        <v>0</v>
      </c>
      <c r="T125" s="15">
        <v>0.1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4" t="s">
        <v>587</v>
      </c>
    </row>
    <row r="126" spans="1:35" s="3" customFormat="1" x14ac:dyDescent="0.25">
      <c r="A126" s="12">
        <v>121</v>
      </c>
      <c r="B126" s="13">
        <v>4820347</v>
      </c>
      <c r="C126" s="12" t="s">
        <v>626</v>
      </c>
      <c r="D126" s="12" t="s">
        <v>627</v>
      </c>
      <c r="E126" s="20">
        <v>10500</v>
      </c>
      <c r="F126" s="20">
        <v>11900</v>
      </c>
      <c r="G126" s="20">
        <v>10300</v>
      </c>
      <c r="H126" s="20">
        <v>10500</v>
      </c>
      <c r="I126" s="20" t="s">
        <v>674</v>
      </c>
      <c r="J126" s="14">
        <v>10900</v>
      </c>
      <c r="K126" s="15">
        <v>0</v>
      </c>
      <c r="L126" s="15">
        <v>0.7</v>
      </c>
      <c r="M126" s="15">
        <v>0</v>
      </c>
      <c r="N126" s="15">
        <v>0.3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4" t="s">
        <v>587</v>
      </c>
    </row>
    <row r="127" spans="1:35" s="3" customFormat="1" x14ac:dyDescent="0.25">
      <c r="A127" s="12">
        <v>122</v>
      </c>
      <c r="B127" s="13">
        <v>15334856</v>
      </c>
      <c r="C127" s="12" t="s">
        <v>438</v>
      </c>
      <c r="D127" s="12">
        <v>0</v>
      </c>
      <c r="E127" s="20">
        <v>10500</v>
      </c>
      <c r="F127" s="20">
        <v>10380</v>
      </c>
      <c r="G127" s="20">
        <v>10320</v>
      </c>
      <c r="H127" s="20">
        <v>10320</v>
      </c>
      <c r="I127" s="20" t="s">
        <v>674</v>
      </c>
      <c r="J127" s="14">
        <v>10400</v>
      </c>
      <c r="K127" s="15">
        <v>0.3</v>
      </c>
      <c r="L127" s="15">
        <v>0.22</v>
      </c>
      <c r="M127" s="15">
        <v>0.05</v>
      </c>
      <c r="N127" s="15">
        <v>0.05</v>
      </c>
      <c r="O127" s="15">
        <v>0.05</v>
      </c>
      <c r="P127" s="15">
        <v>0.05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0.15</v>
      </c>
      <c r="AB127" s="15">
        <v>0.1</v>
      </c>
      <c r="AC127" s="15">
        <v>0.02</v>
      </c>
      <c r="AD127" s="15">
        <v>0.01</v>
      </c>
      <c r="AE127" s="15">
        <v>0</v>
      </c>
      <c r="AF127" s="15">
        <v>0</v>
      </c>
      <c r="AG127" s="15">
        <v>0</v>
      </c>
      <c r="AH127" s="15">
        <v>0</v>
      </c>
      <c r="AI127" s="14" t="s">
        <v>587</v>
      </c>
    </row>
    <row r="128" spans="1:35" s="3" customFormat="1" x14ac:dyDescent="0.25">
      <c r="A128" s="12">
        <v>123</v>
      </c>
      <c r="B128" s="13">
        <v>63609541</v>
      </c>
      <c r="C128" s="12" t="s">
        <v>437</v>
      </c>
      <c r="D128" s="12">
        <v>0</v>
      </c>
      <c r="E128" s="20">
        <v>11000</v>
      </c>
      <c r="F128" s="20">
        <v>10000</v>
      </c>
      <c r="G128" s="20">
        <v>10000</v>
      </c>
      <c r="H128" s="20">
        <v>10000</v>
      </c>
      <c r="I128" s="20" t="s">
        <v>674</v>
      </c>
      <c r="J128" s="14">
        <v>10333</v>
      </c>
      <c r="K128" s="15">
        <v>0</v>
      </c>
      <c r="L128" s="15">
        <v>0.85</v>
      </c>
      <c r="M128" s="15">
        <v>0.15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4" t="s">
        <v>593</v>
      </c>
    </row>
    <row r="129" spans="1:35" s="3" customFormat="1" x14ac:dyDescent="0.25">
      <c r="A129" s="12">
        <v>124</v>
      </c>
      <c r="B129" s="13">
        <v>10081771</v>
      </c>
      <c r="C129" s="12" t="s">
        <v>2</v>
      </c>
      <c r="D129" s="12">
        <v>0</v>
      </c>
      <c r="E129" s="20">
        <v>10500</v>
      </c>
      <c r="F129" s="20">
        <v>10800</v>
      </c>
      <c r="G129" s="20">
        <v>9400</v>
      </c>
      <c r="H129" s="20">
        <v>6000</v>
      </c>
      <c r="I129" s="20" t="s">
        <v>674</v>
      </c>
      <c r="J129" s="14">
        <v>10233</v>
      </c>
      <c r="K129" s="15">
        <v>0</v>
      </c>
      <c r="L129" s="15">
        <v>0.02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0.04</v>
      </c>
      <c r="U129" s="15">
        <v>0</v>
      </c>
      <c r="V129" s="15">
        <v>0</v>
      </c>
      <c r="W129" s="15">
        <v>0</v>
      </c>
      <c r="X129" s="15">
        <v>0.48</v>
      </c>
      <c r="Y129" s="15">
        <v>0</v>
      </c>
      <c r="Z129" s="15">
        <v>0</v>
      </c>
      <c r="AA129" s="15">
        <v>0</v>
      </c>
      <c r="AB129" s="15">
        <v>0.28000000000000003</v>
      </c>
      <c r="AC129" s="15">
        <v>0</v>
      </c>
      <c r="AD129" s="15">
        <v>0</v>
      </c>
      <c r="AE129" s="15">
        <v>0</v>
      </c>
      <c r="AF129" s="15">
        <v>0.18</v>
      </c>
      <c r="AG129" s="15">
        <v>0</v>
      </c>
      <c r="AH129" s="15">
        <v>0</v>
      </c>
      <c r="AI129" s="14" t="s">
        <v>587</v>
      </c>
    </row>
    <row r="130" spans="1:35" s="3" customFormat="1" x14ac:dyDescent="0.25">
      <c r="A130" s="12">
        <v>125</v>
      </c>
      <c r="B130" s="13">
        <v>47718951</v>
      </c>
      <c r="C130" s="12" t="s">
        <v>436</v>
      </c>
      <c r="D130" s="12" t="s">
        <v>435</v>
      </c>
      <c r="E130" s="20">
        <v>9500</v>
      </c>
      <c r="F130" s="20">
        <v>10500</v>
      </c>
      <c r="G130" s="20">
        <v>10000</v>
      </c>
      <c r="H130" s="20">
        <v>10000</v>
      </c>
      <c r="I130" s="20" t="s">
        <v>674</v>
      </c>
      <c r="J130" s="14">
        <v>10000</v>
      </c>
      <c r="K130" s="15">
        <v>0</v>
      </c>
      <c r="L130" s="15">
        <v>0.05</v>
      </c>
      <c r="M130" s="15">
        <v>0</v>
      </c>
      <c r="N130" s="15">
        <v>0.82</v>
      </c>
      <c r="O130" s="15">
        <v>0</v>
      </c>
      <c r="P130" s="15">
        <v>0</v>
      </c>
      <c r="Q130" s="15">
        <v>0</v>
      </c>
      <c r="R130" s="15">
        <v>0.1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0.03</v>
      </c>
      <c r="AI130" s="14" t="s">
        <v>587</v>
      </c>
    </row>
    <row r="131" spans="1:35" s="3" customFormat="1" x14ac:dyDescent="0.25">
      <c r="A131" s="12">
        <v>126</v>
      </c>
      <c r="B131" s="13">
        <v>4627687</v>
      </c>
      <c r="C131" s="12" t="s">
        <v>434</v>
      </c>
      <c r="D131" s="12">
        <v>0</v>
      </c>
      <c r="E131" s="20">
        <v>10000</v>
      </c>
      <c r="F131" s="20">
        <v>10000</v>
      </c>
      <c r="G131" s="20">
        <v>10000</v>
      </c>
      <c r="H131" s="20">
        <v>10000</v>
      </c>
      <c r="I131" s="20" t="s">
        <v>674</v>
      </c>
      <c r="J131" s="14">
        <v>10000</v>
      </c>
      <c r="K131" s="15">
        <v>0</v>
      </c>
      <c r="L131" s="15">
        <v>1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4" t="s">
        <v>587</v>
      </c>
    </row>
    <row r="132" spans="1:35" s="3" customFormat="1" x14ac:dyDescent="0.25">
      <c r="A132" s="12">
        <v>127</v>
      </c>
      <c r="B132" s="13">
        <v>11308010</v>
      </c>
      <c r="C132" s="12" t="s">
        <v>433</v>
      </c>
      <c r="D132" s="12">
        <v>0</v>
      </c>
      <c r="E132" s="20">
        <v>10000</v>
      </c>
      <c r="F132" s="20">
        <v>10000</v>
      </c>
      <c r="G132" s="20">
        <v>10000</v>
      </c>
      <c r="H132" s="20">
        <v>10000</v>
      </c>
      <c r="I132" s="20" t="s">
        <v>674</v>
      </c>
      <c r="J132" s="14">
        <v>10000</v>
      </c>
      <c r="K132" s="15">
        <v>0</v>
      </c>
      <c r="L132" s="15">
        <v>1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4" t="s">
        <v>587</v>
      </c>
    </row>
    <row r="133" spans="1:35" s="3" customFormat="1" x14ac:dyDescent="0.25">
      <c r="A133" s="12">
        <v>128</v>
      </c>
      <c r="B133" s="13">
        <v>25236202</v>
      </c>
      <c r="C133" s="12" t="s">
        <v>432</v>
      </c>
      <c r="D133" s="12">
        <v>0</v>
      </c>
      <c r="E133" s="20">
        <v>10000</v>
      </c>
      <c r="F133" s="20">
        <v>10000</v>
      </c>
      <c r="G133" s="20">
        <v>10000</v>
      </c>
      <c r="H133" s="20">
        <v>10000</v>
      </c>
      <c r="I133" s="20" t="s">
        <v>674</v>
      </c>
      <c r="J133" s="14">
        <v>10000</v>
      </c>
      <c r="K133" s="15">
        <v>0</v>
      </c>
      <c r="L133" s="15">
        <v>0.05</v>
      </c>
      <c r="M133" s="15">
        <v>0</v>
      </c>
      <c r="N133" s="15">
        <v>0.95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4" t="s">
        <v>587</v>
      </c>
    </row>
    <row r="134" spans="1:35" s="3" customFormat="1" x14ac:dyDescent="0.25">
      <c r="A134" s="12">
        <v>129</v>
      </c>
      <c r="B134" s="13">
        <v>61679518</v>
      </c>
      <c r="C134" s="12" t="s">
        <v>431</v>
      </c>
      <c r="D134" s="12">
        <v>0</v>
      </c>
      <c r="E134" s="20">
        <v>10000</v>
      </c>
      <c r="F134" s="20">
        <v>10000</v>
      </c>
      <c r="G134" s="20">
        <v>10000</v>
      </c>
      <c r="H134" s="20" t="s">
        <v>674</v>
      </c>
      <c r="I134" s="20" t="s">
        <v>674</v>
      </c>
      <c r="J134" s="14">
        <v>10000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4" t="s">
        <v>587</v>
      </c>
    </row>
    <row r="135" spans="1:35" s="3" customFormat="1" x14ac:dyDescent="0.25">
      <c r="A135" s="12">
        <v>130</v>
      </c>
      <c r="B135" s="13">
        <v>62954253</v>
      </c>
      <c r="C135" s="12" t="s">
        <v>430</v>
      </c>
      <c r="D135" s="12">
        <v>0</v>
      </c>
      <c r="E135" s="20">
        <v>9000</v>
      </c>
      <c r="F135" s="20">
        <v>10000</v>
      </c>
      <c r="G135" s="20">
        <v>11000</v>
      </c>
      <c r="H135" s="20">
        <v>10000</v>
      </c>
      <c r="I135" s="20" t="s">
        <v>674</v>
      </c>
      <c r="J135" s="14">
        <v>10000</v>
      </c>
      <c r="K135" s="15">
        <v>0</v>
      </c>
      <c r="L135" s="15">
        <v>0.7</v>
      </c>
      <c r="M135" s="15">
        <v>0</v>
      </c>
      <c r="N135" s="15">
        <v>0.2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0.1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4" t="s">
        <v>587</v>
      </c>
    </row>
    <row r="136" spans="1:35" s="3" customFormat="1" x14ac:dyDescent="0.25">
      <c r="A136" s="12">
        <v>131</v>
      </c>
      <c r="B136" s="42">
        <v>67290108</v>
      </c>
      <c r="C136" s="41" t="s">
        <v>429</v>
      </c>
      <c r="D136" s="41">
        <v>0</v>
      </c>
      <c r="E136" s="43">
        <v>10000</v>
      </c>
      <c r="F136" s="43">
        <v>10000</v>
      </c>
      <c r="G136" s="43">
        <v>10000</v>
      </c>
      <c r="H136" s="43">
        <v>10000</v>
      </c>
      <c r="I136" s="43" t="s">
        <v>674</v>
      </c>
      <c r="J136" s="44">
        <v>10000</v>
      </c>
      <c r="K136" s="45">
        <v>0</v>
      </c>
      <c r="L136" s="45">
        <v>0.85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45">
        <v>0</v>
      </c>
      <c r="T136" s="45">
        <v>0.15</v>
      </c>
      <c r="U136" s="45">
        <v>0</v>
      </c>
      <c r="V136" s="45">
        <v>0</v>
      </c>
      <c r="W136" s="45">
        <v>0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v>0</v>
      </c>
      <c r="AG136" s="45">
        <v>0</v>
      </c>
      <c r="AH136" s="45">
        <v>0</v>
      </c>
      <c r="AI136" s="44" t="s">
        <v>587</v>
      </c>
    </row>
    <row r="137" spans="1:35" s="3" customFormat="1" x14ac:dyDescent="0.25">
      <c r="A137" s="12">
        <v>132</v>
      </c>
      <c r="B137" s="13">
        <v>72136570</v>
      </c>
      <c r="C137" s="12" t="s">
        <v>428</v>
      </c>
      <c r="D137" s="12">
        <v>0</v>
      </c>
      <c r="E137" s="20">
        <v>10000</v>
      </c>
      <c r="F137" s="20">
        <v>10000</v>
      </c>
      <c r="G137" s="20">
        <v>10000</v>
      </c>
      <c r="H137" s="20" t="s">
        <v>674</v>
      </c>
      <c r="I137" s="20" t="s">
        <v>674</v>
      </c>
      <c r="J137" s="14">
        <v>10000</v>
      </c>
      <c r="K137" s="15">
        <v>0</v>
      </c>
      <c r="L137" s="15">
        <v>1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4" t="s">
        <v>587</v>
      </c>
    </row>
    <row r="138" spans="1:35" s="3" customFormat="1" x14ac:dyDescent="0.25">
      <c r="A138" s="12">
        <v>133</v>
      </c>
      <c r="B138" s="13">
        <v>25594753</v>
      </c>
      <c r="C138" s="12" t="s">
        <v>427</v>
      </c>
      <c r="D138" s="12">
        <v>0</v>
      </c>
      <c r="E138" s="20">
        <v>10000</v>
      </c>
      <c r="F138" s="20">
        <v>10000</v>
      </c>
      <c r="G138" s="20">
        <v>10000</v>
      </c>
      <c r="H138" s="20">
        <v>10000</v>
      </c>
      <c r="I138" s="20" t="s">
        <v>674</v>
      </c>
      <c r="J138" s="14">
        <v>10000</v>
      </c>
      <c r="K138" s="15">
        <v>0</v>
      </c>
      <c r="L138" s="15">
        <v>0.1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0.35</v>
      </c>
      <c r="Y138" s="15">
        <v>0.1</v>
      </c>
      <c r="Z138" s="15">
        <v>0</v>
      </c>
      <c r="AA138" s="15">
        <v>0</v>
      </c>
      <c r="AB138" s="15">
        <v>0.35</v>
      </c>
      <c r="AC138" s="15">
        <v>0.1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4" t="s">
        <v>587</v>
      </c>
    </row>
    <row r="139" spans="1:35" s="3" customFormat="1" x14ac:dyDescent="0.25">
      <c r="A139" s="12">
        <v>134</v>
      </c>
      <c r="B139" s="12">
        <v>65363566</v>
      </c>
      <c r="C139" s="12" t="s">
        <v>426</v>
      </c>
      <c r="D139" s="12">
        <v>0</v>
      </c>
      <c r="E139" s="20">
        <v>10000</v>
      </c>
      <c r="F139" s="20">
        <v>10000</v>
      </c>
      <c r="G139" s="20">
        <v>10000</v>
      </c>
      <c r="H139" s="20">
        <v>10000</v>
      </c>
      <c r="I139" s="20" t="s">
        <v>674</v>
      </c>
      <c r="J139" s="14">
        <v>10000</v>
      </c>
      <c r="K139" s="15">
        <v>0.1</v>
      </c>
      <c r="L139" s="15">
        <v>0.14000000000000001</v>
      </c>
      <c r="M139" s="15">
        <v>0.05</v>
      </c>
      <c r="N139" s="15">
        <v>0.7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0.01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4" t="s">
        <v>587</v>
      </c>
    </row>
    <row r="140" spans="1:35" s="3" customFormat="1" x14ac:dyDescent="0.25">
      <c r="A140" s="12">
        <v>135</v>
      </c>
      <c r="B140" s="13">
        <v>25840479</v>
      </c>
      <c r="C140" s="12" t="s">
        <v>3</v>
      </c>
      <c r="D140" s="12">
        <v>0</v>
      </c>
      <c r="E140" s="20">
        <v>10000</v>
      </c>
      <c r="F140" s="20">
        <v>10000</v>
      </c>
      <c r="G140" s="20">
        <v>10000</v>
      </c>
      <c r="H140" s="20">
        <v>10000</v>
      </c>
      <c r="I140" s="20" t="s">
        <v>674</v>
      </c>
      <c r="J140" s="14">
        <v>10000</v>
      </c>
      <c r="K140" s="15">
        <v>0.05</v>
      </c>
      <c r="L140" s="15">
        <v>0.25</v>
      </c>
      <c r="M140" s="15">
        <v>0.15</v>
      </c>
      <c r="N140" s="15">
        <v>0.05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0.05</v>
      </c>
      <c r="U140" s="15">
        <v>0</v>
      </c>
      <c r="V140" s="15">
        <v>0</v>
      </c>
      <c r="W140" s="15">
        <v>0</v>
      </c>
      <c r="X140" s="15">
        <v>0.15</v>
      </c>
      <c r="Y140" s="15">
        <v>0.2</v>
      </c>
      <c r="Z140" s="15">
        <v>0</v>
      </c>
      <c r="AA140" s="15">
        <v>0</v>
      </c>
      <c r="AB140" s="15">
        <v>0.05</v>
      </c>
      <c r="AC140" s="15">
        <v>0.05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4" t="s">
        <v>587</v>
      </c>
    </row>
    <row r="141" spans="1:35" s="3" customFormat="1" x14ac:dyDescent="0.25">
      <c r="A141" s="12">
        <v>136</v>
      </c>
      <c r="B141" s="13">
        <v>69105057</v>
      </c>
      <c r="C141" s="12" t="s">
        <v>425</v>
      </c>
      <c r="D141" s="12">
        <v>0</v>
      </c>
      <c r="E141" s="20">
        <v>7609</v>
      </c>
      <c r="F141" s="20">
        <v>12685</v>
      </c>
      <c r="G141" s="20">
        <v>9360</v>
      </c>
      <c r="H141" s="20">
        <v>5500</v>
      </c>
      <c r="I141" s="20" t="s">
        <v>674</v>
      </c>
      <c r="J141" s="14">
        <v>9885</v>
      </c>
      <c r="K141" s="15">
        <v>0.1</v>
      </c>
      <c r="L141" s="15">
        <v>0.45</v>
      </c>
      <c r="M141" s="15">
        <v>0.15</v>
      </c>
      <c r="N141" s="15">
        <v>0.12</v>
      </c>
      <c r="O141" s="15">
        <v>0.01</v>
      </c>
      <c r="P141" s="15">
        <v>0.05</v>
      </c>
      <c r="Q141" s="15">
        <v>0.03</v>
      </c>
      <c r="R141" s="15">
        <v>0.03</v>
      </c>
      <c r="S141" s="15">
        <v>0.01</v>
      </c>
      <c r="T141" s="15">
        <v>0.03</v>
      </c>
      <c r="U141" s="15">
        <v>0.01</v>
      </c>
      <c r="V141" s="15">
        <v>0</v>
      </c>
      <c r="W141" s="15">
        <v>0.01</v>
      </c>
      <c r="X141" s="15">
        <v>0</v>
      </c>
      <c r="Y141" s="15">
        <v>0.01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4" t="s">
        <v>596</v>
      </c>
    </row>
    <row r="142" spans="1:35" s="3" customFormat="1" x14ac:dyDescent="0.25">
      <c r="A142" s="12">
        <v>137</v>
      </c>
      <c r="B142" s="13">
        <v>63444135</v>
      </c>
      <c r="C142" s="12" t="s">
        <v>424</v>
      </c>
      <c r="D142" s="12">
        <v>0</v>
      </c>
      <c r="E142" s="20">
        <v>9500</v>
      </c>
      <c r="F142" s="20">
        <v>9500</v>
      </c>
      <c r="G142" s="20">
        <v>10500</v>
      </c>
      <c r="H142" s="20">
        <v>11000</v>
      </c>
      <c r="I142" s="20" t="s">
        <v>674</v>
      </c>
      <c r="J142" s="14">
        <v>9833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0.01</v>
      </c>
      <c r="AB142" s="15">
        <v>0.01</v>
      </c>
      <c r="AC142" s="15">
        <v>0</v>
      </c>
      <c r="AD142" s="15">
        <v>0</v>
      </c>
      <c r="AE142" s="15">
        <v>0.6</v>
      </c>
      <c r="AF142" s="15">
        <v>0.38</v>
      </c>
      <c r="AG142" s="15">
        <v>0</v>
      </c>
      <c r="AH142" s="15">
        <v>0</v>
      </c>
      <c r="AI142" s="14" t="s">
        <v>596</v>
      </c>
    </row>
    <row r="143" spans="1:35" s="3" customFormat="1" x14ac:dyDescent="0.25">
      <c r="A143" s="12">
        <v>138</v>
      </c>
      <c r="B143" s="13">
        <v>25948849</v>
      </c>
      <c r="C143" s="12" t="s">
        <v>6</v>
      </c>
      <c r="D143" s="12">
        <v>0</v>
      </c>
      <c r="E143" s="20">
        <v>9800</v>
      </c>
      <c r="F143" s="20">
        <v>10600</v>
      </c>
      <c r="G143" s="20">
        <v>8900</v>
      </c>
      <c r="H143" s="20">
        <v>11000</v>
      </c>
      <c r="I143" s="20" t="s">
        <v>674</v>
      </c>
      <c r="J143" s="14">
        <v>9767</v>
      </c>
      <c r="K143" s="15">
        <v>0</v>
      </c>
      <c r="L143" s="15">
        <v>0.15</v>
      </c>
      <c r="M143" s="15">
        <v>0</v>
      </c>
      <c r="N143" s="15">
        <v>0</v>
      </c>
      <c r="O143" s="15">
        <v>0</v>
      </c>
      <c r="P143" s="15">
        <v>0.1</v>
      </c>
      <c r="Q143" s="15">
        <v>0</v>
      </c>
      <c r="R143" s="15">
        <v>0</v>
      </c>
      <c r="S143" s="15">
        <v>0</v>
      </c>
      <c r="T143" s="15">
        <v>0.75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4" t="s">
        <v>596</v>
      </c>
    </row>
    <row r="144" spans="1:35" s="3" customFormat="1" x14ac:dyDescent="0.25">
      <c r="A144" s="12">
        <v>139</v>
      </c>
      <c r="B144" s="13">
        <v>15260895</v>
      </c>
      <c r="C144" s="12" t="s">
        <v>423</v>
      </c>
      <c r="D144" s="12">
        <v>0</v>
      </c>
      <c r="E144" s="20">
        <v>9300</v>
      </c>
      <c r="F144" s="20">
        <v>9850</v>
      </c>
      <c r="G144" s="20">
        <v>10000</v>
      </c>
      <c r="H144" s="20" t="s">
        <v>674</v>
      </c>
      <c r="I144" s="20" t="s">
        <v>674</v>
      </c>
      <c r="J144" s="14">
        <v>9717</v>
      </c>
      <c r="K144" s="15">
        <v>0.05</v>
      </c>
      <c r="L144" s="15">
        <v>0.77</v>
      </c>
      <c r="M144" s="15">
        <v>0</v>
      </c>
      <c r="N144" s="15">
        <v>0.1</v>
      </c>
      <c r="O144" s="15">
        <v>0</v>
      </c>
      <c r="P144" s="15">
        <v>0.08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4" t="s">
        <v>596</v>
      </c>
    </row>
    <row r="145" spans="1:35" s="3" customFormat="1" x14ac:dyDescent="0.25">
      <c r="A145" s="12">
        <v>140</v>
      </c>
      <c r="B145" s="13">
        <v>28313763</v>
      </c>
      <c r="C145" s="12" t="s">
        <v>422</v>
      </c>
      <c r="D145" s="12">
        <v>0</v>
      </c>
      <c r="E145" s="20">
        <v>8600</v>
      </c>
      <c r="F145" s="20">
        <v>9800</v>
      </c>
      <c r="G145" s="20">
        <v>9700</v>
      </c>
      <c r="H145" s="20">
        <v>9800</v>
      </c>
      <c r="I145" s="20" t="s">
        <v>674</v>
      </c>
      <c r="J145" s="14">
        <v>9367</v>
      </c>
      <c r="K145" s="15">
        <v>0.05</v>
      </c>
      <c r="L145" s="15">
        <v>0.73</v>
      </c>
      <c r="M145" s="15">
        <v>0.1</v>
      </c>
      <c r="N145" s="15">
        <v>0</v>
      </c>
      <c r="O145" s="15">
        <v>0</v>
      </c>
      <c r="P145" s="15">
        <v>0.05</v>
      </c>
      <c r="Q145" s="15">
        <v>0.01</v>
      </c>
      <c r="R145" s="15">
        <v>0</v>
      </c>
      <c r="S145" s="15">
        <v>0</v>
      </c>
      <c r="T145" s="15">
        <v>0.05</v>
      </c>
      <c r="U145" s="15">
        <v>0.01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4" t="s">
        <v>596</v>
      </c>
    </row>
    <row r="146" spans="1:35" s="3" customFormat="1" x14ac:dyDescent="0.25">
      <c r="A146" s="12">
        <v>141</v>
      </c>
      <c r="B146" s="13">
        <v>28574630</v>
      </c>
      <c r="C146" s="12" t="s">
        <v>421</v>
      </c>
      <c r="D146" s="12" t="s">
        <v>421</v>
      </c>
      <c r="E146" s="20">
        <v>9120</v>
      </c>
      <c r="F146" s="20">
        <v>9270</v>
      </c>
      <c r="G146" s="20">
        <v>9650</v>
      </c>
      <c r="H146" s="20">
        <v>10200</v>
      </c>
      <c r="I146" s="20" t="s">
        <v>674</v>
      </c>
      <c r="J146" s="14">
        <v>9347</v>
      </c>
      <c r="K146" s="15">
        <v>0</v>
      </c>
      <c r="L146" s="15">
        <v>0</v>
      </c>
      <c r="M146" s="15">
        <v>0</v>
      </c>
      <c r="N146" s="15">
        <v>0.7</v>
      </c>
      <c r="O146" s="15">
        <v>0</v>
      </c>
      <c r="P146" s="15">
        <v>0</v>
      </c>
      <c r="Q146" s="15">
        <v>0</v>
      </c>
      <c r="R146" s="15">
        <v>0.1</v>
      </c>
      <c r="S146" s="15">
        <v>0</v>
      </c>
      <c r="T146" s="15">
        <v>0</v>
      </c>
      <c r="U146" s="15">
        <v>0</v>
      </c>
      <c r="V146" s="15">
        <v>0.2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4" t="s">
        <v>596</v>
      </c>
    </row>
    <row r="147" spans="1:35" s="3" customFormat="1" x14ac:dyDescent="0.25">
      <c r="A147" s="12">
        <v>142</v>
      </c>
      <c r="B147" s="42">
        <v>27839958</v>
      </c>
      <c r="C147" s="41" t="s">
        <v>420</v>
      </c>
      <c r="D147" s="41">
        <v>0</v>
      </c>
      <c r="E147" s="43">
        <v>8000</v>
      </c>
      <c r="F147" s="43">
        <v>10000</v>
      </c>
      <c r="G147" s="43">
        <v>10000</v>
      </c>
      <c r="H147" s="43">
        <v>10000</v>
      </c>
      <c r="I147" s="43" t="s">
        <v>674</v>
      </c>
      <c r="J147" s="44">
        <v>9333</v>
      </c>
      <c r="K147" s="45">
        <v>0</v>
      </c>
      <c r="L147" s="45">
        <v>1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0</v>
      </c>
      <c r="AF147" s="45">
        <v>0</v>
      </c>
      <c r="AG147" s="45">
        <v>0</v>
      </c>
      <c r="AH147" s="45">
        <v>0</v>
      </c>
      <c r="AI147" s="44" t="s">
        <v>596</v>
      </c>
    </row>
    <row r="148" spans="1:35" s="3" customFormat="1" x14ac:dyDescent="0.25">
      <c r="A148" s="12">
        <v>143</v>
      </c>
      <c r="B148" s="34">
        <v>8912807</v>
      </c>
      <c r="C148" s="24" t="s">
        <v>744</v>
      </c>
      <c r="D148" s="24">
        <v>0</v>
      </c>
      <c r="E148" s="43">
        <v>9600</v>
      </c>
      <c r="F148" s="43">
        <v>8900</v>
      </c>
      <c r="G148" s="43">
        <v>9400</v>
      </c>
      <c r="H148" s="43">
        <v>9800</v>
      </c>
      <c r="I148" s="56" t="s">
        <v>674</v>
      </c>
      <c r="J148" s="57">
        <v>9300</v>
      </c>
      <c r="K148" s="58">
        <v>0.5</v>
      </c>
      <c r="L148" s="58">
        <v>0.5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58">
        <v>0</v>
      </c>
      <c r="AA148" s="58">
        <v>0</v>
      </c>
      <c r="AB148" s="58">
        <v>0</v>
      </c>
      <c r="AC148" s="58">
        <v>0</v>
      </c>
      <c r="AD148" s="58">
        <v>0</v>
      </c>
      <c r="AE148" s="58">
        <v>0</v>
      </c>
      <c r="AF148" s="58">
        <v>0</v>
      </c>
      <c r="AG148" s="58">
        <v>0</v>
      </c>
      <c r="AH148" s="58">
        <v>0</v>
      </c>
      <c r="AI148" s="14" t="s">
        <v>596</v>
      </c>
    </row>
    <row r="149" spans="1:35" s="41" customFormat="1" x14ac:dyDescent="0.25">
      <c r="A149" s="12">
        <v>144</v>
      </c>
      <c r="B149" s="13">
        <v>27266923</v>
      </c>
      <c r="C149" s="12" t="s">
        <v>419</v>
      </c>
      <c r="D149" s="12">
        <v>0</v>
      </c>
      <c r="E149" s="20">
        <v>5100</v>
      </c>
      <c r="F149" s="20">
        <v>11000</v>
      </c>
      <c r="G149" s="20">
        <v>11000</v>
      </c>
      <c r="H149" s="20">
        <v>8500</v>
      </c>
      <c r="I149" s="20" t="s">
        <v>674</v>
      </c>
      <c r="J149" s="14">
        <v>9033</v>
      </c>
      <c r="K149" s="15">
        <v>0.5</v>
      </c>
      <c r="L149" s="15">
        <v>0.2</v>
      </c>
      <c r="M149" s="15">
        <v>0</v>
      </c>
      <c r="N149" s="15">
        <v>0</v>
      </c>
      <c r="O149" s="15">
        <v>0.03</v>
      </c>
      <c r="P149" s="15">
        <v>7.0000000000000007E-2</v>
      </c>
      <c r="Q149" s="15">
        <v>0</v>
      </c>
      <c r="R149" s="15">
        <v>0</v>
      </c>
      <c r="S149" s="15">
        <v>0.1</v>
      </c>
      <c r="T149" s="15">
        <v>0.1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4" t="s">
        <v>596</v>
      </c>
    </row>
    <row r="150" spans="1:35" s="3" customFormat="1" x14ac:dyDescent="0.25">
      <c r="A150" s="12">
        <v>145</v>
      </c>
      <c r="B150" s="13">
        <v>25869400</v>
      </c>
      <c r="C150" s="12" t="s">
        <v>595</v>
      </c>
      <c r="D150" s="12" t="s">
        <v>736</v>
      </c>
      <c r="E150" s="20">
        <v>10850</v>
      </c>
      <c r="F150" s="20">
        <v>8920</v>
      </c>
      <c r="G150" s="20">
        <v>7300</v>
      </c>
      <c r="H150" s="20">
        <v>7000</v>
      </c>
      <c r="I150" s="20" t="s">
        <v>674</v>
      </c>
      <c r="J150" s="14">
        <v>9023</v>
      </c>
      <c r="K150" s="15">
        <v>0.09</v>
      </c>
      <c r="L150" s="15">
        <v>0</v>
      </c>
      <c r="M150" s="15">
        <v>0</v>
      </c>
      <c r="N150" s="15">
        <v>0.8</v>
      </c>
      <c r="O150" s="15">
        <v>0</v>
      </c>
      <c r="P150" s="15">
        <v>0</v>
      </c>
      <c r="Q150" s="15">
        <v>0</v>
      </c>
      <c r="R150" s="15">
        <v>0.03</v>
      </c>
      <c r="S150" s="15">
        <v>0</v>
      </c>
      <c r="T150" s="15">
        <v>0</v>
      </c>
      <c r="U150" s="15">
        <v>0</v>
      </c>
      <c r="V150" s="15">
        <v>0.08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4" t="s">
        <v>596</v>
      </c>
    </row>
    <row r="151" spans="1:35" s="3" customFormat="1" x14ac:dyDescent="0.25">
      <c r="A151" s="12">
        <v>146</v>
      </c>
      <c r="B151" s="13">
        <v>27809277</v>
      </c>
      <c r="C151" s="12" t="s">
        <v>418</v>
      </c>
      <c r="D151" s="12">
        <v>0</v>
      </c>
      <c r="E151" s="20">
        <v>9980</v>
      </c>
      <c r="F151" s="20">
        <v>8560</v>
      </c>
      <c r="G151" s="20">
        <v>8490</v>
      </c>
      <c r="H151" s="20">
        <v>9800</v>
      </c>
      <c r="I151" s="20" t="s">
        <v>674</v>
      </c>
      <c r="J151" s="14">
        <v>9010</v>
      </c>
      <c r="K151" s="15">
        <v>0.5</v>
      </c>
      <c r="L151" s="15">
        <v>0.49</v>
      </c>
      <c r="M151" s="15">
        <v>0</v>
      </c>
      <c r="N151" s="15">
        <v>0.01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4" t="s">
        <v>596</v>
      </c>
    </row>
    <row r="152" spans="1:35" s="3" customFormat="1" x14ac:dyDescent="0.25">
      <c r="A152" s="12">
        <v>147</v>
      </c>
      <c r="B152" s="24">
        <v>28115201</v>
      </c>
      <c r="C152" s="24" t="s">
        <v>417</v>
      </c>
      <c r="D152" s="24">
        <v>0</v>
      </c>
      <c r="E152" s="20">
        <v>8000</v>
      </c>
      <c r="F152" s="20">
        <v>9000</v>
      </c>
      <c r="G152" s="20">
        <v>10000</v>
      </c>
      <c r="H152" s="20">
        <v>10000</v>
      </c>
      <c r="I152" s="20" t="s">
        <v>674</v>
      </c>
      <c r="J152" s="23">
        <v>9000</v>
      </c>
      <c r="K152" s="22">
        <v>1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14" t="s">
        <v>596</v>
      </c>
    </row>
    <row r="153" spans="1:35" s="3" customFormat="1" x14ac:dyDescent="0.25">
      <c r="A153" s="12">
        <v>148</v>
      </c>
      <c r="B153" s="13">
        <v>27972925</v>
      </c>
      <c r="C153" s="12" t="s">
        <v>414</v>
      </c>
      <c r="D153" s="12">
        <v>0</v>
      </c>
      <c r="E153" s="20">
        <v>8000</v>
      </c>
      <c r="F153" s="20">
        <v>8000</v>
      </c>
      <c r="G153" s="20">
        <v>11000</v>
      </c>
      <c r="H153" s="20">
        <v>12600</v>
      </c>
      <c r="I153" s="20" t="s">
        <v>674</v>
      </c>
      <c r="J153" s="14">
        <v>9000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4" t="s">
        <v>596</v>
      </c>
    </row>
    <row r="154" spans="1:35" s="3" customFormat="1" x14ac:dyDescent="0.25">
      <c r="A154" s="12">
        <v>149</v>
      </c>
      <c r="B154" s="13">
        <v>60323752</v>
      </c>
      <c r="C154" s="12" t="s">
        <v>416</v>
      </c>
      <c r="D154" s="12">
        <v>0</v>
      </c>
      <c r="E154" s="20">
        <v>8200</v>
      </c>
      <c r="F154" s="20">
        <v>10300</v>
      </c>
      <c r="G154" s="20">
        <v>8000</v>
      </c>
      <c r="H154" s="20">
        <v>8000</v>
      </c>
      <c r="I154" s="20" t="s">
        <v>674</v>
      </c>
      <c r="J154" s="14">
        <v>8833</v>
      </c>
      <c r="K154" s="15">
        <v>0.05</v>
      </c>
      <c r="L154" s="15">
        <v>0.38</v>
      </c>
      <c r="M154" s="15">
        <v>0.02</v>
      </c>
      <c r="N154" s="15">
        <v>0.4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0.05</v>
      </c>
      <c r="U154" s="15">
        <v>0</v>
      </c>
      <c r="V154" s="15">
        <v>0</v>
      </c>
      <c r="W154" s="15">
        <v>0</v>
      </c>
      <c r="X154" s="15">
        <v>0.05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0.05</v>
      </c>
      <c r="AG154" s="15">
        <v>0</v>
      </c>
      <c r="AH154" s="15">
        <v>0</v>
      </c>
      <c r="AI154" s="14" t="s">
        <v>596</v>
      </c>
    </row>
    <row r="155" spans="1:35" s="3" customFormat="1" x14ac:dyDescent="0.25">
      <c r="A155" s="12">
        <v>150</v>
      </c>
      <c r="B155" s="13">
        <v>26945525</v>
      </c>
      <c r="C155" s="12" t="s">
        <v>415</v>
      </c>
      <c r="D155" s="12">
        <v>0</v>
      </c>
      <c r="E155" s="20">
        <v>7700</v>
      </c>
      <c r="F155" s="20">
        <v>6800</v>
      </c>
      <c r="G155" s="20">
        <v>11970</v>
      </c>
      <c r="H155" s="20">
        <v>12000</v>
      </c>
      <c r="I155" s="20" t="s">
        <v>674</v>
      </c>
      <c r="J155" s="14">
        <v>8823</v>
      </c>
      <c r="K155" s="15">
        <v>0</v>
      </c>
      <c r="L155" s="15">
        <v>0</v>
      </c>
      <c r="M155" s="15">
        <v>0.02</v>
      </c>
      <c r="N155" s="15">
        <v>0.7</v>
      </c>
      <c r="O155" s="15">
        <v>0</v>
      </c>
      <c r="P155" s="15">
        <v>0</v>
      </c>
      <c r="Q155" s="15">
        <v>0</v>
      </c>
      <c r="R155" s="15">
        <v>0.15</v>
      </c>
      <c r="S155" s="15">
        <v>0</v>
      </c>
      <c r="T155" s="15">
        <v>0</v>
      </c>
      <c r="U155" s="15">
        <v>0</v>
      </c>
      <c r="V155" s="15">
        <v>0.05</v>
      </c>
      <c r="W155" s="15">
        <v>0</v>
      </c>
      <c r="X155" s="15">
        <v>0</v>
      </c>
      <c r="Y155" s="15">
        <v>0.05</v>
      </c>
      <c r="Z155" s="15">
        <v>0</v>
      </c>
      <c r="AA155" s="15">
        <v>0</v>
      </c>
      <c r="AB155" s="15">
        <v>0</v>
      </c>
      <c r="AC155" s="15">
        <v>0.03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4" t="s">
        <v>596</v>
      </c>
    </row>
    <row r="156" spans="1:35" s="3" customFormat="1" x14ac:dyDescent="0.25">
      <c r="A156" s="12">
        <v>151</v>
      </c>
      <c r="B156" s="34">
        <v>47354283</v>
      </c>
      <c r="C156" s="24" t="s">
        <v>646</v>
      </c>
      <c r="D156" s="24">
        <v>0</v>
      </c>
      <c r="E156" s="43">
        <v>8000</v>
      </c>
      <c r="F156" s="43">
        <v>8500</v>
      </c>
      <c r="G156" s="43">
        <v>9000</v>
      </c>
      <c r="H156" s="43">
        <v>12000</v>
      </c>
      <c r="I156" s="56" t="s">
        <v>674</v>
      </c>
      <c r="J156" s="57">
        <v>8500</v>
      </c>
      <c r="K156" s="58">
        <v>0.5</v>
      </c>
      <c r="L156" s="58">
        <v>0.3</v>
      </c>
      <c r="M156" s="58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0.2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14" t="s">
        <v>596</v>
      </c>
    </row>
    <row r="157" spans="1:35" s="3" customFormat="1" x14ac:dyDescent="0.25">
      <c r="A157" s="12">
        <v>152</v>
      </c>
      <c r="B157" s="13">
        <v>29208882</v>
      </c>
      <c r="C157" s="12" t="s">
        <v>413</v>
      </c>
      <c r="D157" s="12" t="s">
        <v>412</v>
      </c>
      <c r="E157" s="20">
        <v>7400</v>
      </c>
      <c r="F157" s="20">
        <v>8200</v>
      </c>
      <c r="G157" s="20">
        <v>8500</v>
      </c>
      <c r="H157" s="20">
        <v>9000</v>
      </c>
      <c r="I157" s="20" t="s">
        <v>674</v>
      </c>
      <c r="J157" s="14">
        <v>8033</v>
      </c>
      <c r="K157" s="15">
        <v>0.2</v>
      </c>
      <c r="L157" s="15">
        <v>0.2</v>
      </c>
      <c r="M157" s="15">
        <v>0.1</v>
      </c>
      <c r="N157" s="15">
        <v>0.4</v>
      </c>
      <c r="O157" s="15">
        <v>0.05</v>
      </c>
      <c r="P157" s="15">
        <v>0</v>
      </c>
      <c r="Q157" s="15">
        <v>0</v>
      </c>
      <c r="R157" s="15">
        <v>0</v>
      </c>
      <c r="S157" s="15">
        <v>0.05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4" t="s">
        <v>596</v>
      </c>
    </row>
    <row r="158" spans="1:35" s="3" customFormat="1" x14ac:dyDescent="0.25">
      <c r="A158" s="12">
        <v>153</v>
      </c>
      <c r="B158" s="13">
        <v>25586670</v>
      </c>
      <c r="C158" s="12" t="s">
        <v>411</v>
      </c>
      <c r="D158" s="12">
        <v>0</v>
      </c>
      <c r="E158" s="20">
        <v>7900</v>
      </c>
      <c r="F158" s="20">
        <v>8050</v>
      </c>
      <c r="G158" s="20">
        <v>8100</v>
      </c>
      <c r="H158" s="20">
        <v>7980</v>
      </c>
      <c r="I158" s="20" t="s">
        <v>674</v>
      </c>
      <c r="J158" s="14">
        <v>8017</v>
      </c>
      <c r="K158" s="15">
        <v>0.1</v>
      </c>
      <c r="L158" s="15">
        <v>0.55000000000000004</v>
      </c>
      <c r="M158" s="15">
        <v>0</v>
      </c>
      <c r="N158" s="15">
        <v>0.05</v>
      </c>
      <c r="O158" s="15">
        <v>0</v>
      </c>
      <c r="P158" s="15">
        <v>0.1</v>
      </c>
      <c r="Q158" s="15">
        <v>0</v>
      </c>
      <c r="R158" s="15">
        <v>0</v>
      </c>
      <c r="S158" s="15">
        <v>0</v>
      </c>
      <c r="T158" s="15">
        <v>0.1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0.1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4" t="s">
        <v>596</v>
      </c>
    </row>
    <row r="159" spans="1:35" s="3" customFormat="1" x14ac:dyDescent="0.25">
      <c r="A159" s="12">
        <v>154</v>
      </c>
      <c r="B159" s="13">
        <v>25218506</v>
      </c>
      <c r="C159" s="12" t="s">
        <v>410</v>
      </c>
      <c r="D159" s="12">
        <v>0</v>
      </c>
      <c r="E159" s="20">
        <v>8000</v>
      </c>
      <c r="F159" s="20">
        <v>8000</v>
      </c>
      <c r="G159" s="20">
        <v>8000</v>
      </c>
      <c r="H159" s="20">
        <v>8000</v>
      </c>
      <c r="I159" s="20" t="s">
        <v>674</v>
      </c>
      <c r="J159" s="14">
        <v>8000</v>
      </c>
      <c r="K159" s="15">
        <v>0.6</v>
      </c>
      <c r="L159" s="15">
        <v>0.2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0.2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4" t="s">
        <v>593</v>
      </c>
    </row>
    <row r="160" spans="1:35" s="3" customFormat="1" x14ac:dyDescent="0.25">
      <c r="A160" s="12">
        <v>155</v>
      </c>
      <c r="B160" s="13">
        <v>28114710</v>
      </c>
      <c r="C160" s="12" t="s">
        <v>409</v>
      </c>
      <c r="D160" s="12">
        <v>0</v>
      </c>
      <c r="E160" s="20">
        <v>7500</v>
      </c>
      <c r="F160" s="20">
        <v>8500</v>
      </c>
      <c r="G160" s="20">
        <v>8000</v>
      </c>
      <c r="H160" s="20">
        <v>8000</v>
      </c>
      <c r="I160" s="20" t="s">
        <v>674</v>
      </c>
      <c r="J160" s="14">
        <v>8000</v>
      </c>
      <c r="K160" s="15">
        <v>0</v>
      </c>
      <c r="L160" s="15">
        <v>0.8</v>
      </c>
      <c r="M160" s="15">
        <v>0</v>
      </c>
      <c r="N160" s="15">
        <v>0</v>
      </c>
      <c r="O160" s="15">
        <v>0</v>
      </c>
      <c r="P160" s="15">
        <v>0.2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4" t="s">
        <v>596</v>
      </c>
    </row>
    <row r="161" spans="1:35" s="3" customFormat="1" x14ac:dyDescent="0.25">
      <c r="A161" s="12">
        <v>156</v>
      </c>
      <c r="B161" s="13">
        <v>63493594</v>
      </c>
      <c r="C161" s="12" t="s">
        <v>408</v>
      </c>
      <c r="D161" s="12">
        <v>0</v>
      </c>
      <c r="E161" s="20">
        <v>7500</v>
      </c>
      <c r="F161" s="20">
        <v>9000</v>
      </c>
      <c r="G161" s="20">
        <v>7500</v>
      </c>
      <c r="H161" s="20">
        <v>7500</v>
      </c>
      <c r="I161" s="20" t="s">
        <v>674</v>
      </c>
      <c r="J161" s="14">
        <v>8000</v>
      </c>
      <c r="K161" s="15">
        <v>0</v>
      </c>
      <c r="L161" s="15">
        <v>0</v>
      </c>
      <c r="M161" s="15">
        <v>0.1</v>
      </c>
      <c r="N161" s="15">
        <v>0.4</v>
      </c>
      <c r="O161" s="15">
        <v>0</v>
      </c>
      <c r="P161" s="15">
        <v>0</v>
      </c>
      <c r="Q161" s="15">
        <v>0</v>
      </c>
      <c r="R161" s="15">
        <v>0.5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4" t="s">
        <v>596</v>
      </c>
    </row>
    <row r="162" spans="1:35" s="3" customFormat="1" x14ac:dyDescent="0.25">
      <c r="A162" s="12">
        <v>157</v>
      </c>
      <c r="B162" s="13">
        <v>25816977</v>
      </c>
      <c r="C162" s="12" t="s">
        <v>407</v>
      </c>
      <c r="D162" s="12">
        <v>0</v>
      </c>
      <c r="E162" s="20">
        <v>7650</v>
      </c>
      <c r="F162" s="20">
        <v>8750</v>
      </c>
      <c r="G162" s="20">
        <v>7600</v>
      </c>
      <c r="H162" s="20">
        <v>11000</v>
      </c>
      <c r="I162" s="20" t="s">
        <v>674</v>
      </c>
      <c r="J162" s="14">
        <v>8000</v>
      </c>
      <c r="K162" s="15">
        <v>0</v>
      </c>
      <c r="L162" s="15">
        <v>1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4" t="s">
        <v>596</v>
      </c>
    </row>
    <row r="163" spans="1:35" s="41" customFormat="1" x14ac:dyDescent="0.25">
      <c r="A163" s="12">
        <v>158</v>
      </c>
      <c r="B163" s="13">
        <v>15054055</v>
      </c>
      <c r="C163" s="12" t="s">
        <v>406</v>
      </c>
      <c r="D163" s="12">
        <v>0</v>
      </c>
      <c r="E163" s="20">
        <v>7800</v>
      </c>
      <c r="F163" s="20">
        <v>7600</v>
      </c>
      <c r="G163" s="20">
        <v>8500</v>
      </c>
      <c r="H163" s="20">
        <v>8800</v>
      </c>
      <c r="I163" s="20" t="s">
        <v>674</v>
      </c>
      <c r="J163" s="14">
        <v>7967</v>
      </c>
      <c r="K163" s="15">
        <v>0.9</v>
      </c>
      <c r="L163" s="15">
        <v>0</v>
      </c>
      <c r="M163" s="15">
        <v>0</v>
      </c>
      <c r="N163" s="15">
        <v>0</v>
      </c>
      <c r="O163" s="15">
        <v>0.05</v>
      </c>
      <c r="P163" s="15">
        <v>0</v>
      </c>
      <c r="Q163" s="15">
        <v>0</v>
      </c>
      <c r="R163" s="15">
        <v>0</v>
      </c>
      <c r="S163" s="15">
        <v>0.05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4" t="s">
        <v>596</v>
      </c>
    </row>
    <row r="164" spans="1:35" s="3" customFormat="1" x14ac:dyDescent="0.25">
      <c r="A164" s="12">
        <v>159</v>
      </c>
      <c r="B164" s="42">
        <v>4377389</v>
      </c>
      <c r="C164" s="41" t="s">
        <v>631</v>
      </c>
      <c r="D164" s="41">
        <v>0</v>
      </c>
      <c r="E164" s="43">
        <v>7514</v>
      </c>
      <c r="F164" s="43">
        <v>7944</v>
      </c>
      <c r="G164" s="43">
        <v>8220</v>
      </c>
      <c r="H164" s="43">
        <v>7800</v>
      </c>
      <c r="I164" s="43" t="s">
        <v>674</v>
      </c>
      <c r="J164" s="44">
        <v>7893</v>
      </c>
      <c r="K164" s="45">
        <v>0.22</v>
      </c>
      <c r="L164" s="45">
        <v>0.39</v>
      </c>
      <c r="M164" s="45">
        <v>0.05</v>
      </c>
      <c r="N164" s="45">
        <v>0.1</v>
      </c>
      <c r="O164" s="45">
        <v>0.02</v>
      </c>
      <c r="P164" s="45">
        <v>0.03</v>
      </c>
      <c r="Q164" s="45">
        <v>0</v>
      </c>
      <c r="R164" s="45">
        <v>0</v>
      </c>
      <c r="S164" s="45">
        <v>0.02</v>
      </c>
      <c r="T164" s="45">
        <v>0.03</v>
      </c>
      <c r="U164" s="45">
        <v>0</v>
      </c>
      <c r="V164" s="45">
        <v>0</v>
      </c>
      <c r="W164" s="45">
        <v>0.01</v>
      </c>
      <c r="X164" s="45">
        <v>0.01</v>
      </c>
      <c r="Y164" s="45">
        <v>0.05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0.01</v>
      </c>
      <c r="AF164" s="45">
        <v>0.01</v>
      </c>
      <c r="AG164" s="45">
        <v>0.05</v>
      </c>
      <c r="AH164" s="45">
        <v>0</v>
      </c>
      <c r="AI164" s="44" t="s">
        <v>596</v>
      </c>
    </row>
    <row r="165" spans="1:35" s="3" customFormat="1" x14ac:dyDescent="0.25">
      <c r="A165" s="12">
        <v>160</v>
      </c>
      <c r="B165" s="24">
        <v>49815415</v>
      </c>
      <c r="C165" s="24" t="s">
        <v>405</v>
      </c>
      <c r="D165" s="24">
        <v>0</v>
      </c>
      <c r="E165" s="20">
        <v>7800</v>
      </c>
      <c r="F165" s="20">
        <v>7500</v>
      </c>
      <c r="G165" s="20">
        <v>8200</v>
      </c>
      <c r="H165" s="20">
        <v>8300</v>
      </c>
      <c r="I165" s="20" t="s">
        <v>674</v>
      </c>
      <c r="J165" s="46">
        <v>7833</v>
      </c>
      <c r="K165" s="47">
        <v>0.8</v>
      </c>
      <c r="L165" s="47">
        <v>0</v>
      </c>
      <c r="M165" s="47">
        <v>0</v>
      </c>
      <c r="N165" s="47">
        <v>0</v>
      </c>
      <c r="O165" s="47">
        <v>0.1</v>
      </c>
      <c r="P165" s="47">
        <v>0</v>
      </c>
      <c r="Q165" s="47">
        <v>0</v>
      </c>
      <c r="R165" s="47">
        <v>0</v>
      </c>
      <c r="S165" s="47">
        <v>0.08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7">
        <v>0</v>
      </c>
      <c r="AE165" s="47">
        <v>0.02</v>
      </c>
      <c r="AF165" s="47">
        <v>0</v>
      </c>
      <c r="AG165" s="47">
        <v>0</v>
      </c>
      <c r="AH165" s="47">
        <v>0</v>
      </c>
      <c r="AI165" s="14" t="s">
        <v>596</v>
      </c>
    </row>
    <row r="166" spans="1:35" s="3" customFormat="1" x14ac:dyDescent="0.25">
      <c r="A166" s="12">
        <v>161</v>
      </c>
      <c r="B166" s="42">
        <v>25219766</v>
      </c>
      <c r="C166" s="41" t="s">
        <v>13</v>
      </c>
      <c r="D166" s="41">
        <v>0</v>
      </c>
      <c r="E166" s="43">
        <v>7500</v>
      </c>
      <c r="F166" s="43">
        <v>7600</v>
      </c>
      <c r="G166" s="43">
        <v>8400</v>
      </c>
      <c r="H166" s="43">
        <v>8400</v>
      </c>
      <c r="I166" s="43" t="s">
        <v>674</v>
      </c>
      <c r="J166" s="44">
        <v>7833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0.5</v>
      </c>
      <c r="T166" s="45">
        <v>0.4</v>
      </c>
      <c r="U166" s="45">
        <v>0</v>
      </c>
      <c r="V166" s="45">
        <v>0</v>
      </c>
      <c r="W166" s="45">
        <v>0</v>
      </c>
      <c r="X166" s="45">
        <v>0</v>
      </c>
      <c r="Y166" s="45">
        <v>0</v>
      </c>
      <c r="Z166" s="45">
        <v>0</v>
      </c>
      <c r="AA166" s="45">
        <v>0.05</v>
      </c>
      <c r="AB166" s="45">
        <v>0.05</v>
      </c>
      <c r="AC166" s="45">
        <v>0</v>
      </c>
      <c r="AD166" s="45">
        <v>0</v>
      </c>
      <c r="AE166" s="45">
        <v>0</v>
      </c>
      <c r="AF166" s="45">
        <v>0</v>
      </c>
      <c r="AG166" s="45">
        <v>0</v>
      </c>
      <c r="AH166" s="45">
        <v>0</v>
      </c>
      <c r="AI166" s="44" t="s">
        <v>596</v>
      </c>
    </row>
    <row r="167" spans="1:35" s="3" customFormat="1" x14ac:dyDescent="0.25">
      <c r="A167" s="12">
        <v>162</v>
      </c>
      <c r="B167" s="34" t="s">
        <v>669</v>
      </c>
      <c r="C167" s="24" t="s">
        <v>670</v>
      </c>
      <c r="D167" s="24" t="s">
        <v>670</v>
      </c>
      <c r="E167" s="43">
        <v>7500</v>
      </c>
      <c r="F167" s="43">
        <v>7400</v>
      </c>
      <c r="G167" s="43">
        <v>8000</v>
      </c>
      <c r="H167" s="43">
        <v>8500</v>
      </c>
      <c r="I167" s="56" t="s">
        <v>674</v>
      </c>
      <c r="J167" s="57">
        <v>7633</v>
      </c>
      <c r="K167" s="58">
        <v>0.4</v>
      </c>
      <c r="L167" s="58">
        <v>0</v>
      </c>
      <c r="M167" s="58">
        <v>0</v>
      </c>
      <c r="N167" s="58">
        <v>0.3</v>
      </c>
      <c r="O167" s="58">
        <v>0</v>
      </c>
      <c r="P167" s="58">
        <v>0</v>
      </c>
      <c r="Q167" s="58">
        <v>0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  <c r="W167" s="58">
        <v>0</v>
      </c>
      <c r="X167" s="58">
        <v>0.1</v>
      </c>
      <c r="Y167" s="58">
        <v>0</v>
      </c>
      <c r="Z167" s="58">
        <v>0</v>
      </c>
      <c r="AA167" s="58">
        <v>0</v>
      </c>
      <c r="AB167" s="58">
        <v>0</v>
      </c>
      <c r="AC167" s="58">
        <v>0</v>
      </c>
      <c r="AD167" s="58">
        <v>0</v>
      </c>
      <c r="AE167" s="58">
        <v>0.2</v>
      </c>
      <c r="AF167" s="58">
        <v>0</v>
      </c>
      <c r="AG167" s="58">
        <v>0</v>
      </c>
      <c r="AH167" s="58">
        <v>0</v>
      </c>
      <c r="AI167" s="14" t="s">
        <v>596</v>
      </c>
    </row>
    <row r="168" spans="1:35" s="3" customFormat="1" x14ac:dyDescent="0.25">
      <c r="A168" s="12">
        <v>163</v>
      </c>
      <c r="B168" s="13">
        <v>16667182</v>
      </c>
      <c r="C168" s="12" t="s">
        <v>404</v>
      </c>
      <c r="D168" s="12" t="s">
        <v>403</v>
      </c>
      <c r="E168" s="20">
        <v>7850</v>
      </c>
      <c r="F168" s="20">
        <v>6850</v>
      </c>
      <c r="G168" s="20">
        <v>7950</v>
      </c>
      <c r="H168" s="20">
        <v>8000</v>
      </c>
      <c r="I168" s="20" t="s">
        <v>674</v>
      </c>
      <c r="J168" s="14">
        <v>7550</v>
      </c>
      <c r="K168" s="15">
        <v>0.6</v>
      </c>
      <c r="L168" s="15">
        <v>0.14000000000000001</v>
      </c>
      <c r="M168" s="15">
        <v>0.1</v>
      </c>
      <c r="N168" s="15">
        <v>0.1</v>
      </c>
      <c r="O168" s="15">
        <v>0.03</v>
      </c>
      <c r="P168" s="15">
        <v>0</v>
      </c>
      <c r="Q168" s="15">
        <v>0</v>
      </c>
      <c r="R168" s="15">
        <v>0</v>
      </c>
      <c r="S168" s="15">
        <v>0.02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0.01</v>
      </c>
      <c r="AF168" s="15">
        <v>0</v>
      </c>
      <c r="AG168" s="15">
        <v>0</v>
      </c>
      <c r="AH168" s="15">
        <v>0</v>
      </c>
      <c r="AI168" s="14" t="s">
        <v>596</v>
      </c>
    </row>
    <row r="169" spans="1:35" s="3" customFormat="1" x14ac:dyDescent="0.25">
      <c r="A169" s="12">
        <v>164</v>
      </c>
      <c r="B169" s="34">
        <v>7693176</v>
      </c>
      <c r="C169" s="24" t="s">
        <v>641</v>
      </c>
      <c r="D169" s="24">
        <v>0</v>
      </c>
      <c r="E169" s="43">
        <v>7605</v>
      </c>
      <c r="F169" s="43">
        <v>7103</v>
      </c>
      <c r="G169" s="43">
        <v>7814</v>
      </c>
      <c r="H169" s="43">
        <v>8663</v>
      </c>
      <c r="I169" s="56" t="s">
        <v>674</v>
      </c>
      <c r="J169" s="57">
        <v>7507</v>
      </c>
      <c r="K169" s="58">
        <v>0</v>
      </c>
      <c r="L169" s="58">
        <v>0</v>
      </c>
      <c r="M169" s="58">
        <v>0</v>
      </c>
      <c r="N169" s="58">
        <v>0.3</v>
      </c>
      <c r="O169" s="58">
        <v>0</v>
      </c>
      <c r="P169" s="58">
        <v>0</v>
      </c>
      <c r="Q169" s="58">
        <v>0</v>
      </c>
      <c r="R169" s="58">
        <v>0.5</v>
      </c>
      <c r="S169" s="58">
        <v>0</v>
      </c>
      <c r="T169" s="58">
        <v>0</v>
      </c>
      <c r="U169" s="58">
        <v>0</v>
      </c>
      <c r="V169" s="58">
        <v>0.2</v>
      </c>
      <c r="W169" s="58">
        <v>0</v>
      </c>
      <c r="X169" s="58">
        <v>0</v>
      </c>
      <c r="Y169" s="58">
        <v>0</v>
      </c>
      <c r="Z169" s="58">
        <v>0</v>
      </c>
      <c r="AA169" s="58">
        <v>0</v>
      </c>
      <c r="AB169" s="58">
        <v>0</v>
      </c>
      <c r="AC169" s="58">
        <v>0</v>
      </c>
      <c r="AD169" s="58">
        <v>0</v>
      </c>
      <c r="AE169" s="58">
        <v>0</v>
      </c>
      <c r="AF169" s="58">
        <v>0</v>
      </c>
      <c r="AG169" s="58">
        <v>0</v>
      </c>
      <c r="AH169" s="58">
        <v>0</v>
      </c>
      <c r="AI169" s="14" t="s">
        <v>596</v>
      </c>
    </row>
    <row r="170" spans="1:35" s="3" customFormat="1" x14ac:dyDescent="0.25">
      <c r="A170" s="12">
        <v>165</v>
      </c>
      <c r="B170" s="12">
        <v>48888443</v>
      </c>
      <c r="C170" s="12" t="s">
        <v>402</v>
      </c>
      <c r="D170" s="12">
        <v>0</v>
      </c>
      <c r="E170" s="20">
        <v>7500</v>
      </c>
      <c r="F170" s="20">
        <v>7500</v>
      </c>
      <c r="G170" s="20">
        <v>7500</v>
      </c>
      <c r="H170" s="20">
        <v>7000</v>
      </c>
      <c r="I170" s="20" t="s">
        <v>674</v>
      </c>
      <c r="J170" s="14">
        <v>7500</v>
      </c>
      <c r="K170" s="15">
        <v>0</v>
      </c>
      <c r="L170" s="15">
        <v>1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4" t="s">
        <v>596</v>
      </c>
    </row>
    <row r="171" spans="1:35" s="3" customFormat="1" x14ac:dyDescent="0.25">
      <c r="A171" s="12">
        <v>166</v>
      </c>
      <c r="B171" s="24">
        <v>62470019</v>
      </c>
      <c r="C171" s="24" t="s">
        <v>401</v>
      </c>
      <c r="D171" s="24">
        <v>0</v>
      </c>
      <c r="E171" s="20">
        <v>7000</v>
      </c>
      <c r="F171" s="20">
        <v>7500</v>
      </c>
      <c r="G171" s="20">
        <v>8000</v>
      </c>
      <c r="H171" s="20">
        <v>8000</v>
      </c>
      <c r="I171" s="20" t="s">
        <v>674</v>
      </c>
      <c r="J171" s="23">
        <v>7500</v>
      </c>
      <c r="K171" s="22">
        <v>0</v>
      </c>
      <c r="L171" s="22">
        <v>0.1</v>
      </c>
      <c r="M171" s="22">
        <v>0</v>
      </c>
      <c r="N171" s="22">
        <v>0.25</v>
      </c>
      <c r="O171" s="22">
        <v>0</v>
      </c>
      <c r="P171" s="22">
        <v>0.6</v>
      </c>
      <c r="Q171" s="22">
        <v>0</v>
      </c>
      <c r="R171" s="22">
        <v>0.05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14" t="s">
        <v>596</v>
      </c>
    </row>
    <row r="172" spans="1:35" s="3" customFormat="1" x14ac:dyDescent="0.25">
      <c r="A172" s="12">
        <v>167</v>
      </c>
      <c r="B172" s="13">
        <v>26822261</v>
      </c>
      <c r="C172" s="12" t="s">
        <v>400</v>
      </c>
      <c r="D172" s="12" t="s">
        <v>399</v>
      </c>
      <c r="E172" s="20">
        <v>6936</v>
      </c>
      <c r="F172" s="20">
        <v>7637</v>
      </c>
      <c r="G172" s="20">
        <v>7840</v>
      </c>
      <c r="H172" s="20">
        <v>8400</v>
      </c>
      <c r="I172" s="20" t="s">
        <v>674</v>
      </c>
      <c r="J172" s="14">
        <v>7471</v>
      </c>
      <c r="K172" s="15">
        <v>0.24</v>
      </c>
      <c r="L172" s="15">
        <v>0.36</v>
      </c>
      <c r="M172" s="15">
        <v>0</v>
      </c>
      <c r="N172" s="15">
        <v>0.2</v>
      </c>
      <c r="O172" s="15">
        <v>0</v>
      </c>
      <c r="P172" s="15">
        <v>0.01</v>
      </c>
      <c r="Q172" s="15">
        <v>0</v>
      </c>
      <c r="R172" s="15">
        <v>0</v>
      </c>
      <c r="S172" s="15">
        <v>0</v>
      </c>
      <c r="T172" s="15">
        <v>0.06</v>
      </c>
      <c r="U172" s="15">
        <v>0</v>
      </c>
      <c r="V172" s="15">
        <v>0</v>
      </c>
      <c r="W172" s="15">
        <v>0</v>
      </c>
      <c r="X172" s="15">
        <v>0</v>
      </c>
      <c r="Y172" s="15">
        <v>0.11</v>
      </c>
      <c r="Z172" s="15">
        <v>0</v>
      </c>
      <c r="AA172" s="15">
        <v>0.01</v>
      </c>
      <c r="AB172" s="15">
        <v>0.01</v>
      </c>
      <c r="AC172" s="15">
        <v>0</v>
      </c>
      <c r="AD172" s="15">
        <v>0</v>
      </c>
      <c r="AE172" s="15">
        <v>0</v>
      </c>
      <c r="AF172" s="15">
        <v>0.01</v>
      </c>
      <c r="AG172" s="15">
        <v>0.01</v>
      </c>
      <c r="AH172" s="15">
        <v>0</v>
      </c>
      <c r="AI172" s="14" t="s">
        <v>596</v>
      </c>
    </row>
    <row r="173" spans="1:35" s="3" customFormat="1" x14ac:dyDescent="0.25">
      <c r="A173" s="12">
        <v>168</v>
      </c>
      <c r="B173" s="12">
        <v>66908434</v>
      </c>
      <c r="C173" s="12" t="s">
        <v>398</v>
      </c>
      <c r="D173" s="12">
        <v>0</v>
      </c>
      <c r="E173" s="20">
        <v>8750</v>
      </c>
      <c r="F173" s="20">
        <v>6750</v>
      </c>
      <c r="G173" s="20">
        <v>6750</v>
      </c>
      <c r="H173" s="20">
        <v>7250</v>
      </c>
      <c r="I173" s="20" t="s">
        <v>674</v>
      </c>
      <c r="J173" s="14">
        <v>7417</v>
      </c>
      <c r="K173" s="5">
        <v>0.1</v>
      </c>
      <c r="L173" s="5">
        <v>0.1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0.1</v>
      </c>
      <c r="AB173" s="5">
        <v>0.4</v>
      </c>
      <c r="AC173" s="5">
        <v>0</v>
      </c>
      <c r="AD173" s="5">
        <v>0</v>
      </c>
      <c r="AE173" s="5">
        <v>0.1</v>
      </c>
      <c r="AF173" s="5">
        <v>0.2</v>
      </c>
      <c r="AG173" s="5">
        <v>0</v>
      </c>
      <c r="AH173" s="5">
        <v>0</v>
      </c>
      <c r="AI173" s="14" t="s">
        <v>596</v>
      </c>
    </row>
    <row r="174" spans="1:35" s="3" customFormat="1" x14ac:dyDescent="0.25">
      <c r="A174" s="12">
        <v>169</v>
      </c>
      <c r="B174" s="13">
        <v>62156489</v>
      </c>
      <c r="C174" s="12" t="s">
        <v>397</v>
      </c>
      <c r="D174" s="12" t="s">
        <v>396</v>
      </c>
      <c r="E174" s="20">
        <v>7115</v>
      </c>
      <c r="F174" s="20">
        <v>7001</v>
      </c>
      <c r="G174" s="20">
        <v>7529</v>
      </c>
      <c r="H174" s="20">
        <v>7500</v>
      </c>
      <c r="I174" s="20" t="s">
        <v>674</v>
      </c>
      <c r="J174" s="14">
        <v>7215</v>
      </c>
      <c r="K174" s="15">
        <v>0</v>
      </c>
      <c r="L174" s="15">
        <v>0.43</v>
      </c>
      <c r="M174" s="15">
        <v>0</v>
      </c>
      <c r="N174" s="15">
        <v>0</v>
      </c>
      <c r="O174" s="15">
        <v>0</v>
      </c>
      <c r="P174" s="15">
        <v>7.0000000000000007E-2</v>
      </c>
      <c r="Q174" s="15">
        <v>0</v>
      </c>
      <c r="R174" s="15">
        <v>0</v>
      </c>
      <c r="S174" s="15">
        <v>0</v>
      </c>
      <c r="T174" s="15">
        <v>0.09</v>
      </c>
      <c r="U174" s="15">
        <v>0</v>
      </c>
      <c r="V174" s="15">
        <v>0</v>
      </c>
      <c r="W174" s="15">
        <v>0</v>
      </c>
      <c r="X174" s="15">
        <v>0.32</v>
      </c>
      <c r="Y174" s="15">
        <v>0</v>
      </c>
      <c r="Z174" s="15">
        <v>0</v>
      </c>
      <c r="AA174" s="15">
        <v>0</v>
      </c>
      <c r="AB174" s="15">
        <v>0.06</v>
      </c>
      <c r="AC174" s="15">
        <v>0</v>
      </c>
      <c r="AD174" s="15">
        <v>0</v>
      </c>
      <c r="AE174" s="15">
        <v>0</v>
      </c>
      <c r="AF174" s="15">
        <v>0.03</v>
      </c>
      <c r="AG174" s="15">
        <v>0</v>
      </c>
      <c r="AH174" s="15">
        <v>0</v>
      </c>
      <c r="AI174" s="14" t="s">
        <v>596</v>
      </c>
    </row>
    <row r="175" spans="1:35" s="3" customFormat="1" x14ac:dyDescent="0.25">
      <c r="A175" s="12">
        <v>170</v>
      </c>
      <c r="B175" s="13">
        <v>12207195</v>
      </c>
      <c r="C175" s="12" t="s">
        <v>395</v>
      </c>
      <c r="D175" s="12">
        <v>0</v>
      </c>
      <c r="E175" s="20">
        <v>8800</v>
      </c>
      <c r="F175" s="20">
        <v>6000</v>
      </c>
      <c r="G175" s="20">
        <v>6600</v>
      </c>
      <c r="H175" s="20">
        <v>6000</v>
      </c>
      <c r="I175" s="20" t="s">
        <v>674</v>
      </c>
      <c r="J175" s="14">
        <v>7133</v>
      </c>
      <c r="K175" s="15">
        <v>0.1</v>
      </c>
      <c r="L175" s="15">
        <v>0.85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0.05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4" t="s">
        <v>596</v>
      </c>
    </row>
    <row r="176" spans="1:35" s="3" customFormat="1" x14ac:dyDescent="0.25">
      <c r="A176" s="12">
        <v>171</v>
      </c>
      <c r="B176" s="42">
        <v>69674809</v>
      </c>
      <c r="C176" s="41" t="s">
        <v>394</v>
      </c>
      <c r="D176" s="41">
        <v>0</v>
      </c>
      <c r="E176" s="43">
        <v>7000</v>
      </c>
      <c r="F176" s="43">
        <v>7300</v>
      </c>
      <c r="G176" s="43">
        <v>6900</v>
      </c>
      <c r="H176" s="43">
        <v>7200</v>
      </c>
      <c r="I176" s="43" t="s">
        <v>674</v>
      </c>
      <c r="J176" s="44">
        <v>7067</v>
      </c>
      <c r="K176" s="45">
        <v>0.7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5">
        <v>0</v>
      </c>
      <c r="U176" s="45">
        <v>0</v>
      </c>
      <c r="V176" s="45">
        <v>0</v>
      </c>
      <c r="W176" s="45">
        <v>0</v>
      </c>
      <c r="X176" s="45">
        <v>0</v>
      </c>
      <c r="Y176" s="45">
        <v>0</v>
      </c>
      <c r="Z176" s="45">
        <v>0</v>
      </c>
      <c r="AA176" s="45">
        <v>0.3</v>
      </c>
      <c r="AB176" s="45">
        <v>0</v>
      </c>
      <c r="AC176" s="45">
        <v>0</v>
      </c>
      <c r="AD176" s="45">
        <v>0</v>
      </c>
      <c r="AE176" s="45">
        <v>0</v>
      </c>
      <c r="AF176" s="45">
        <v>0</v>
      </c>
      <c r="AG176" s="45">
        <v>0</v>
      </c>
      <c r="AH176" s="45">
        <v>0</v>
      </c>
      <c r="AI176" s="44" t="s">
        <v>596</v>
      </c>
    </row>
    <row r="177" spans="1:35" s="3" customFormat="1" x14ac:dyDescent="0.25">
      <c r="A177" s="12">
        <v>172</v>
      </c>
      <c r="B177" s="13">
        <v>46580301</v>
      </c>
      <c r="C177" s="12" t="s">
        <v>393</v>
      </c>
      <c r="D177" s="12" t="s">
        <v>393</v>
      </c>
      <c r="E177" s="20">
        <v>5600</v>
      </c>
      <c r="F177" s="20">
        <v>6500</v>
      </c>
      <c r="G177" s="20">
        <v>9000</v>
      </c>
      <c r="H177" s="20">
        <v>10000</v>
      </c>
      <c r="I177" s="20" t="s">
        <v>674</v>
      </c>
      <c r="J177" s="14">
        <v>7033</v>
      </c>
      <c r="K177" s="15">
        <v>0.1</v>
      </c>
      <c r="L177" s="15">
        <v>0.6</v>
      </c>
      <c r="M177" s="15">
        <v>0</v>
      </c>
      <c r="N177" s="15">
        <v>0.2</v>
      </c>
      <c r="O177" s="15">
        <v>0.1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4" t="s">
        <v>596</v>
      </c>
    </row>
    <row r="178" spans="1:35" s="3" customFormat="1" x14ac:dyDescent="0.25">
      <c r="A178" s="12">
        <v>173</v>
      </c>
      <c r="B178" s="13">
        <v>64829561</v>
      </c>
      <c r="C178" s="12" t="s">
        <v>392</v>
      </c>
      <c r="D178" s="12">
        <v>0</v>
      </c>
      <c r="E178" s="20">
        <v>7000</v>
      </c>
      <c r="F178" s="20">
        <v>7000</v>
      </c>
      <c r="G178" s="20">
        <v>7000</v>
      </c>
      <c r="H178" s="20">
        <v>7000</v>
      </c>
      <c r="I178" s="20" t="s">
        <v>674</v>
      </c>
      <c r="J178" s="14">
        <v>7000</v>
      </c>
      <c r="K178" s="15">
        <v>0</v>
      </c>
      <c r="L178" s="15">
        <v>0.9</v>
      </c>
      <c r="M178" s="15">
        <v>0</v>
      </c>
      <c r="N178" s="15">
        <v>0</v>
      </c>
      <c r="O178" s="15">
        <v>0</v>
      </c>
      <c r="P178" s="15">
        <v>0.1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4" t="s">
        <v>596</v>
      </c>
    </row>
    <row r="179" spans="1:35" s="3" customFormat="1" x14ac:dyDescent="0.25">
      <c r="A179" s="12">
        <v>174</v>
      </c>
      <c r="B179" s="12">
        <v>3979024</v>
      </c>
      <c r="C179" s="12" t="s">
        <v>391</v>
      </c>
      <c r="D179" s="12">
        <v>0</v>
      </c>
      <c r="E179" s="20">
        <v>7000</v>
      </c>
      <c r="F179" s="20">
        <v>7000</v>
      </c>
      <c r="G179" s="20">
        <v>7000</v>
      </c>
      <c r="H179" s="20">
        <v>7000</v>
      </c>
      <c r="I179" s="20" t="s">
        <v>674</v>
      </c>
      <c r="J179" s="14">
        <v>7000</v>
      </c>
      <c r="K179" s="16">
        <v>0.35</v>
      </c>
      <c r="L179" s="16">
        <v>0.2</v>
      </c>
      <c r="M179" s="16">
        <v>0</v>
      </c>
      <c r="N179" s="16">
        <v>0</v>
      </c>
      <c r="O179" s="16">
        <v>0.05</v>
      </c>
      <c r="P179" s="16">
        <v>0.1</v>
      </c>
      <c r="Q179" s="16">
        <v>0</v>
      </c>
      <c r="R179" s="16">
        <v>0</v>
      </c>
      <c r="S179" s="16">
        <v>0.05</v>
      </c>
      <c r="T179" s="16">
        <v>0.1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0.05</v>
      </c>
      <c r="AB179" s="16">
        <v>0.1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4" t="s">
        <v>596</v>
      </c>
    </row>
    <row r="180" spans="1:35" s="3" customFormat="1" x14ac:dyDescent="0.25">
      <c r="A180" s="12">
        <v>175</v>
      </c>
      <c r="B180" s="13">
        <v>45356165</v>
      </c>
      <c r="C180" s="12" t="s">
        <v>622</v>
      </c>
      <c r="D180" s="12" t="s">
        <v>623</v>
      </c>
      <c r="E180" s="20">
        <v>7000</v>
      </c>
      <c r="F180" s="20">
        <v>7000</v>
      </c>
      <c r="G180" s="20">
        <v>7000</v>
      </c>
      <c r="H180" s="20">
        <v>7000</v>
      </c>
      <c r="I180" s="20" t="s">
        <v>674</v>
      </c>
      <c r="J180" s="14">
        <v>7000</v>
      </c>
      <c r="K180" s="15">
        <v>0</v>
      </c>
      <c r="L180" s="15">
        <v>1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4" t="s">
        <v>596</v>
      </c>
    </row>
    <row r="181" spans="1:35" s="3" customFormat="1" x14ac:dyDescent="0.25">
      <c r="A181" s="12">
        <v>176</v>
      </c>
      <c r="B181" s="13">
        <v>28568664</v>
      </c>
      <c r="C181" s="12" t="s">
        <v>390</v>
      </c>
      <c r="D181" s="12">
        <v>0</v>
      </c>
      <c r="E181" s="20">
        <v>6500</v>
      </c>
      <c r="F181" s="20">
        <v>6800</v>
      </c>
      <c r="G181" s="20">
        <v>7200</v>
      </c>
      <c r="H181" s="20">
        <v>7500</v>
      </c>
      <c r="I181" s="20" t="s">
        <v>674</v>
      </c>
      <c r="J181" s="14">
        <v>6833</v>
      </c>
      <c r="K181" s="15">
        <v>0.1</v>
      </c>
      <c r="L181" s="15">
        <v>0.15</v>
      </c>
      <c r="M181" s="15">
        <v>0.05</v>
      </c>
      <c r="N181" s="15">
        <v>0.1</v>
      </c>
      <c r="O181" s="15">
        <v>0</v>
      </c>
      <c r="P181" s="15">
        <v>0.05</v>
      </c>
      <c r="Q181" s="15">
        <v>0</v>
      </c>
      <c r="R181" s="15">
        <v>0</v>
      </c>
      <c r="S181" s="15">
        <v>0.05</v>
      </c>
      <c r="T181" s="15">
        <v>0.2</v>
      </c>
      <c r="U181" s="15">
        <v>0</v>
      </c>
      <c r="V181" s="15">
        <v>0</v>
      </c>
      <c r="W181" s="15">
        <v>0.03</v>
      </c>
      <c r="X181" s="15">
        <v>0.02</v>
      </c>
      <c r="Y181" s="15">
        <v>0</v>
      </c>
      <c r="Z181" s="15">
        <v>0</v>
      </c>
      <c r="AA181" s="15">
        <v>7.0000000000000007E-2</v>
      </c>
      <c r="AB181" s="15">
        <v>0.03</v>
      </c>
      <c r="AC181" s="15">
        <v>0</v>
      </c>
      <c r="AD181" s="15">
        <v>0</v>
      </c>
      <c r="AE181" s="15">
        <v>0</v>
      </c>
      <c r="AF181" s="15">
        <v>0.1</v>
      </c>
      <c r="AG181" s="15">
        <v>0.05</v>
      </c>
      <c r="AH181" s="15">
        <v>0</v>
      </c>
      <c r="AI181" s="14" t="s">
        <v>596</v>
      </c>
    </row>
    <row r="182" spans="1:35" s="3" customFormat="1" x14ac:dyDescent="0.25">
      <c r="A182" s="12">
        <v>177</v>
      </c>
      <c r="B182" s="13">
        <v>7078757</v>
      </c>
      <c r="C182" s="12" t="s">
        <v>389</v>
      </c>
      <c r="D182" s="12">
        <v>0</v>
      </c>
      <c r="E182" s="20">
        <v>5000</v>
      </c>
      <c r="F182" s="20">
        <v>6900</v>
      </c>
      <c r="G182" s="20">
        <v>8500</v>
      </c>
      <c r="H182" s="20">
        <v>9000</v>
      </c>
      <c r="I182" s="20" t="s">
        <v>674</v>
      </c>
      <c r="J182" s="14">
        <v>6800</v>
      </c>
      <c r="K182" s="15">
        <v>0</v>
      </c>
      <c r="L182" s="22">
        <v>0.15</v>
      </c>
      <c r="M182" s="15">
        <v>0</v>
      </c>
      <c r="N182" s="15">
        <v>0.6</v>
      </c>
      <c r="O182" s="15">
        <v>0</v>
      </c>
      <c r="P182" s="15">
        <v>0</v>
      </c>
      <c r="Q182" s="15">
        <v>0</v>
      </c>
      <c r="R182" s="15">
        <v>0.25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4" t="s">
        <v>596</v>
      </c>
    </row>
    <row r="183" spans="1:35" s="3" customFormat="1" x14ac:dyDescent="0.25">
      <c r="A183" s="12">
        <v>178</v>
      </c>
      <c r="B183" s="34">
        <v>2286335</v>
      </c>
      <c r="C183" s="24" t="s">
        <v>635</v>
      </c>
      <c r="D183" s="24">
        <v>0</v>
      </c>
      <c r="E183" s="43">
        <v>6000</v>
      </c>
      <c r="F183" s="43">
        <v>6000</v>
      </c>
      <c r="G183" s="43">
        <v>8400</v>
      </c>
      <c r="H183" s="43">
        <v>12000</v>
      </c>
      <c r="I183" s="56" t="s">
        <v>674</v>
      </c>
      <c r="J183" s="57">
        <v>6800</v>
      </c>
      <c r="K183" s="58">
        <v>0</v>
      </c>
      <c r="L183" s="58">
        <v>0.08</v>
      </c>
      <c r="M183" s="58">
        <v>0</v>
      </c>
      <c r="N183" s="58">
        <v>0.5</v>
      </c>
      <c r="O183" s="58">
        <v>0</v>
      </c>
      <c r="P183" s="58">
        <v>0</v>
      </c>
      <c r="Q183" s="58">
        <v>0</v>
      </c>
      <c r="R183" s="58">
        <v>0.3</v>
      </c>
      <c r="S183" s="58">
        <v>0</v>
      </c>
      <c r="T183" s="58">
        <v>0.01</v>
      </c>
      <c r="U183" s="58">
        <v>0</v>
      </c>
      <c r="V183" s="58">
        <v>0.1</v>
      </c>
      <c r="W183" s="58">
        <v>0</v>
      </c>
      <c r="X183" s="58">
        <v>0</v>
      </c>
      <c r="Y183" s="58">
        <v>0</v>
      </c>
      <c r="Z183" s="58">
        <v>0</v>
      </c>
      <c r="AA183" s="58">
        <v>0</v>
      </c>
      <c r="AB183" s="58">
        <v>0</v>
      </c>
      <c r="AC183" s="58">
        <v>0</v>
      </c>
      <c r="AD183" s="58">
        <v>0</v>
      </c>
      <c r="AE183" s="58">
        <v>0</v>
      </c>
      <c r="AF183" s="58">
        <v>0</v>
      </c>
      <c r="AG183" s="58">
        <v>0</v>
      </c>
      <c r="AH183" s="58">
        <v>0.01</v>
      </c>
      <c r="AI183" s="14" t="s">
        <v>596</v>
      </c>
    </row>
    <row r="184" spans="1:35" s="3" customFormat="1" x14ac:dyDescent="0.25">
      <c r="A184" s="12">
        <v>179</v>
      </c>
      <c r="B184" s="12">
        <v>6447864</v>
      </c>
      <c r="C184" s="12" t="s">
        <v>388</v>
      </c>
      <c r="D184" s="12">
        <v>0</v>
      </c>
      <c r="E184" s="20" t="s">
        <v>674</v>
      </c>
      <c r="F184" s="20" t="s">
        <v>674</v>
      </c>
      <c r="G184" s="20">
        <v>6700</v>
      </c>
      <c r="H184" s="20">
        <v>6000</v>
      </c>
      <c r="I184" s="20" t="s">
        <v>674</v>
      </c>
      <c r="J184" s="14">
        <v>6700</v>
      </c>
      <c r="K184" s="16">
        <v>0.15</v>
      </c>
      <c r="L184" s="16">
        <v>0.46</v>
      </c>
      <c r="M184" s="16">
        <v>0.08</v>
      </c>
      <c r="N184" s="16">
        <v>0</v>
      </c>
      <c r="O184" s="16">
        <v>0.14000000000000001</v>
      </c>
      <c r="P184" s="16">
        <v>7.0000000000000007E-2</v>
      </c>
      <c r="Q184" s="16">
        <v>0</v>
      </c>
      <c r="R184" s="16">
        <v>0</v>
      </c>
      <c r="S184" s="16">
        <v>0</v>
      </c>
      <c r="T184" s="16">
        <v>0.04</v>
      </c>
      <c r="U184" s="16">
        <v>0</v>
      </c>
      <c r="V184" s="16">
        <v>0</v>
      </c>
      <c r="W184" s="16">
        <v>0</v>
      </c>
      <c r="X184" s="16">
        <v>0.03</v>
      </c>
      <c r="Y184" s="16">
        <v>0.03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4" t="s">
        <v>596</v>
      </c>
    </row>
    <row r="185" spans="1:35" s="3" customFormat="1" x14ac:dyDescent="0.25">
      <c r="A185" s="12">
        <v>180</v>
      </c>
      <c r="B185" s="13">
        <v>25998811</v>
      </c>
      <c r="C185" s="12" t="s">
        <v>387</v>
      </c>
      <c r="D185" s="12" t="s">
        <v>52</v>
      </c>
      <c r="E185" s="20">
        <v>7000</v>
      </c>
      <c r="F185" s="20">
        <v>6000</v>
      </c>
      <c r="G185" s="20">
        <v>6600</v>
      </c>
      <c r="H185" s="20">
        <v>7000</v>
      </c>
      <c r="I185" s="20" t="s">
        <v>674</v>
      </c>
      <c r="J185" s="14">
        <v>6533</v>
      </c>
      <c r="K185" s="15">
        <v>0</v>
      </c>
      <c r="L185" s="15">
        <v>1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4" t="s">
        <v>596</v>
      </c>
    </row>
    <row r="186" spans="1:35" s="41" customFormat="1" x14ac:dyDescent="0.25">
      <c r="A186" s="12">
        <v>181</v>
      </c>
      <c r="B186" s="42">
        <v>13957571</v>
      </c>
      <c r="C186" s="41" t="s">
        <v>610</v>
      </c>
      <c r="D186" s="41">
        <v>0</v>
      </c>
      <c r="E186" s="43">
        <v>6350</v>
      </c>
      <c r="F186" s="43">
        <v>6650</v>
      </c>
      <c r="G186" s="43">
        <v>6550</v>
      </c>
      <c r="H186" s="43">
        <v>6700</v>
      </c>
      <c r="I186" s="43" t="s">
        <v>674</v>
      </c>
      <c r="J186" s="44">
        <v>6517</v>
      </c>
      <c r="K186" s="45">
        <v>0.95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0.05</v>
      </c>
      <c r="T186" s="45">
        <v>0</v>
      </c>
      <c r="U186" s="45">
        <v>0</v>
      </c>
      <c r="V186" s="45">
        <v>0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5">
        <v>0</v>
      </c>
      <c r="AD186" s="45">
        <v>0</v>
      </c>
      <c r="AE186" s="45">
        <v>0</v>
      </c>
      <c r="AF186" s="45">
        <v>0</v>
      </c>
      <c r="AG186" s="45">
        <v>0</v>
      </c>
      <c r="AH186" s="45">
        <v>0</v>
      </c>
      <c r="AI186" s="44" t="s">
        <v>596</v>
      </c>
    </row>
    <row r="187" spans="1:35" s="3" customFormat="1" x14ac:dyDescent="0.25">
      <c r="A187" s="12">
        <v>182</v>
      </c>
      <c r="B187" s="13">
        <v>5439035</v>
      </c>
      <c r="C187" s="12" t="s">
        <v>386</v>
      </c>
      <c r="D187" s="12">
        <v>0</v>
      </c>
      <c r="E187" s="20">
        <v>6500</v>
      </c>
      <c r="F187" s="20">
        <v>6500</v>
      </c>
      <c r="G187" s="20">
        <v>6500</v>
      </c>
      <c r="H187" s="20">
        <v>6500</v>
      </c>
      <c r="I187" s="20" t="s">
        <v>674</v>
      </c>
      <c r="J187" s="14">
        <v>6500</v>
      </c>
      <c r="K187" s="15">
        <v>0</v>
      </c>
      <c r="L187" s="22">
        <v>0.8</v>
      </c>
      <c r="M187" s="15">
        <v>0</v>
      </c>
      <c r="N187" s="15">
        <v>0</v>
      </c>
      <c r="O187" s="15">
        <v>0</v>
      </c>
      <c r="P187" s="15">
        <v>0.2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4" t="s">
        <v>596</v>
      </c>
    </row>
    <row r="188" spans="1:35" s="3" customFormat="1" x14ac:dyDescent="0.25">
      <c r="A188" s="12">
        <v>183</v>
      </c>
      <c r="B188" s="13">
        <v>46904735</v>
      </c>
      <c r="C188" s="12" t="s">
        <v>385</v>
      </c>
      <c r="D188" s="12">
        <v>0</v>
      </c>
      <c r="E188" s="20">
        <v>7000</v>
      </c>
      <c r="F188" s="20">
        <v>6000</v>
      </c>
      <c r="G188" s="20">
        <v>6000</v>
      </c>
      <c r="H188" s="20">
        <v>6000</v>
      </c>
      <c r="I188" s="20" t="s">
        <v>674</v>
      </c>
      <c r="J188" s="14">
        <v>6333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0.05</v>
      </c>
      <c r="AB188" s="15">
        <v>0.05</v>
      </c>
      <c r="AC188" s="15">
        <v>0.8</v>
      </c>
      <c r="AD188" s="15">
        <v>0</v>
      </c>
      <c r="AE188" s="15">
        <v>0</v>
      </c>
      <c r="AF188" s="15">
        <v>0.1</v>
      </c>
      <c r="AG188" s="15">
        <v>0</v>
      </c>
      <c r="AH188" s="15">
        <v>0</v>
      </c>
      <c r="AI188" s="14" t="s">
        <v>596</v>
      </c>
    </row>
    <row r="189" spans="1:35" s="3" customFormat="1" x14ac:dyDescent="0.25">
      <c r="A189" s="12">
        <v>184</v>
      </c>
      <c r="B189" s="34">
        <v>63775026</v>
      </c>
      <c r="C189" s="24" t="s">
        <v>638</v>
      </c>
      <c r="D189" s="24">
        <v>0</v>
      </c>
      <c r="E189" s="43">
        <v>6000</v>
      </c>
      <c r="F189" s="43">
        <v>6500</v>
      </c>
      <c r="G189" s="43">
        <v>6500</v>
      </c>
      <c r="H189" s="43">
        <v>6800</v>
      </c>
      <c r="I189" s="56" t="s">
        <v>674</v>
      </c>
      <c r="J189" s="57">
        <v>6333</v>
      </c>
      <c r="K189" s="58">
        <v>0</v>
      </c>
      <c r="L189" s="58">
        <v>0.3</v>
      </c>
      <c r="M189" s="58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0.7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0</v>
      </c>
      <c r="AH189" s="58">
        <v>0</v>
      </c>
      <c r="AI189" s="14" t="s">
        <v>596</v>
      </c>
    </row>
    <row r="190" spans="1:35" s="3" customFormat="1" x14ac:dyDescent="0.25">
      <c r="A190" s="12">
        <v>185</v>
      </c>
      <c r="B190" s="13">
        <v>11625627</v>
      </c>
      <c r="C190" s="12" t="s">
        <v>383</v>
      </c>
      <c r="D190" s="12">
        <v>0</v>
      </c>
      <c r="E190" s="20">
        <v>6100</v>
      </c>
      <c r="F190" s="20">
        <v>6150</v>
      </c>
      <c r="G190" s="20">
        <v>6400</v>
      </c>
      <c r="H190" s="20">
        <v>6300</v>
      </c>
      <c r="I190" s="20" t="s">
        <v>674</v>
      </c>
      <c r="J190" s="14">
        <v>6217</v>
      </c>
      <c r="K190" s="15">
        <v>0</v>
      </c>
      <c r="L190" s="15">
        <v>0.5</v>
      </c>
      <c r="M190" s="15">
        <v>0.2</v>
      </c>
      <c r="N190" s="15">
        <v>0.1</v>
      </c>
      <c r="O190" s="15">
        <v>0</v>
      </c>
      <c r="P190" s="15">
        <v>0.1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0.05</v>
      </c>
      <c r="Z190" s="15">
        <v>0</v>
      </c>
      <c r="AA190" s="15">
        <v>0</v>
      </c>
      <c r="AB190" s="15">
        <v>0</v>
      </c>
      <c r="AC190" s="15">
        <v>0.05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4" t="s">
        <v>596</v>
      </c>
    </row>
    <row r="191" spans="1:35" s="3" customFormat="1" x14ac:dyDescent="0.25">
      <c r="A191" s="12">
        <v>186</v>
      </c>
      <c r="B191" s="13">
        <v>26850516</v>
      </c>
      <c r="C191" s="12" t="s">
        <v>625</v>
      </c>
      <c r="D191" s="12">
        <v>0</v>
      </c>
      <c r="E191" s="20">
        <v>5950</v>
      </c>
      <c r="F191" s="20">
        <v>6250</v>
      </c>
      <c r="G191" s="20">
        <v>6325</v>
      </c>
      <c r="H191" s="20">
        <v>6380</v>
      </c>
      <c r="I191" s="20" t="s">
        <v>674</v>
      </c>
      <c r="J191" s="14">
        <v>6175</v>
      </c>
      <c r="K191" s="15">
        <v>0</v>
      </c>
      <c r="L191" s="15">
        <v>0.85</v>
      </c>
      <c r="M191" s="15">
        <v>0</v>
      </c>
      <c r="N191" s="15">
        <v>0</v>
      </c>
      <c r="O191" s="15">
        <v>0</v>
      </c>
      <c r="P191" s="15">
        <v>0.1</v>
      </c>
      <c r="Q191" s="15">
        <v>0</v>
      </c>
      <c r="R191" s="15">
        <v>0</v>
      </c>
      <c r="S191" s="15">
        <v>0</v>
      </c>
      <c r="T191" s="15">
        <v>0.05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4" t="s">
        <v>596</v>
      </c>
    </row>
    <row r="192" spans="1:35" s="3" customFormat="1" x14ac:dyDescent="0.25">
      <c r="A192" s="12">
        <v>187</v>
      </c>
      <c r="B192" s="13">
        <v>43348050</v>
      </c>
      <c r="C192" s="12" t="s">
        <v>682</v>
      </c>
      <c r="D192" s="12">
        <v>0</v>
      </c>
      <c r="E192" s="20">
        <v>5500</v>
      </c>
      <c r="F192" s="20">
        <v>7000</v>
      </c>
      <c r="G192" s="20">
        <v>6000</v>
      </c>
      <c r="H192" s="20">
        <v>6000</v>
      </c>
      <c r="I192" s="20" t="s">
        <v>674</v>
      </c>
      <c r="J192" s="14">
        <v>6167</v>
      </c>
      <c r="K192" s="15">
        <v>0.1</v>
      </c>
      <c r="L192" s="15">
        <v>0.73</v>
      </c>
      <c r="M192" s="15">
        <v>0</v>
      </c>
      <c r="N192" s="15">
        <v>0.05</v>
      </c>
      <c r="O192" s="15">
        <v>0</v>
      </c>
      <c r="P192" s="15">
        <v>0.1</v>
      </c>
      <c r="Q192" s="15">
        <v>0</v>
      </c>
      <c r="R192" s="15">
        <v>0</v>
      </c>
      <c r="S192" s="15">
        <v>0</v>
      </c>
      <c r="T192" s="15">
        <v>0.02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4" t="s">
        <v>596</v>
      </c>
    </row>
    <row r="193" spans="1:35" s="3" customFormat="1" x14ac:dyDescent="0.25">
      <c r="A193" s="12">
        <v>188</v>
      </c>
      <c r="B193" s="13">
        <v>45536228</v>
      </c>
      <c r="C193" s="12" t="s">
        <v>382</v>
      </c>
      <c r="D193" s="12">
        <v>0</v>
      </c>
      <c r="E193" s="20">
        <v>5500</v>
      </c>
      <c r="F193" s="20">
        <v>6000</v>
      </c>
      <c r="G193" s="20">
        <v>7000</v>
      </c>
      <c r="H193" s="20">
        <v>7000</v>
      </c>
      <c r="I193" s="20" t="s">
        <v>674</v>
      </c>
      <c r="J193" s="14">
        <v>6167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0.05</v>
      </c>
      <c r="X193" s="15">
        <v>0.03</v>
      </c>
      <c r="Y193" s="15">
        <v>0</v>
      </c>
      <c r="Z193" s="15">
        <v>0</v>
      </c>
      <c r="AA193" s="15">
        <v>0.3</v>
      </c>
      <c r="AB193" s="15">
        <v>0.6</v>
      </c>
      <c r="AC193" s="15">
        <v>0</v>
      </c>
      <c r="AD193" s="15">
        <v>0</v>
      </c>
      <c r="AE193" s="15">
        <v>0.01</v>
      </c>
      <c r="AF193" s="15">
        <v>0.01</v>
      </c>
      <c r="AG193" s="15">
        <v>0</v>
      </c>
      <c r="AH193" s="15">
        <v>0</v>
      </c>
      <c r="AI193" s="14" t="s">
        <v>596</v>
      </c>
    </row>
    <row r="194" spans="1:35" s="3" customFormat="1" x14ac:dyDescent="0.25">
      <c r="A194" s="12">
        <v>189</v>
      </c>
      <c r="B194" s="13">
        <v>28604083</v>
      </c>
      <c r="C194" s="12" t="s">
        <v>17</v>
      </c>
      <c r="D194" s="12">
        <v>0</v>
      </c>
      <c r="E194" s="20">
        <v>5500</v>
      </c>
      <c r="F194" s="20">
        <v>6500</v>
      </c>
      <c r="G194" s="20">
        <v>6500</v>
      </c>
      <c r="H194" s="20">
        <v>6500</v>
      </c>
      <c r="I194" s="20" t="s">
        <v>674</v>
      </c>
      <c r="J194" s="14">
        <v>6167</v>
      </c>
      <c r="K194" s="15">
        <v>0</v>
      </c>
      <c r="L194" s="15">
        <v>0.7</v>
      </c>
      <c r="M194" s="15">
        <v>0.05</v>
      </c>
      <c r="N194" s="15">
        <v>0</v>
      </c>
      <c r="O194" s="15">
        <v>0</v>
      </c>
      <c r="P194" s="15">
        <v>0.05</v>
      </c>
      <c r="Q194" s="15">
        <v>0</v>
      </c>
      <c r="R194" s="15">
        <v>0</v>
      </c>
      <c r="S194" s="15">
        <v>0</v>
      </c>
      <c r="T194" s="15">
        <v>0.05</v>
      </c>
      <c r="U194" s="15">
        <v>0</v>
      </c>
      <c r="V194" s="15">
        <v>0</v>
      </c>
      <c r="W194" s="15">
        <v>0</v>
      </c>
      <c r="X194" s="15">
        <v>0</v>
      </c>
      <c r="Y194" s="15">
        <v>0.1</v>
      </c>
      <c r="Z194" s="15">
        <v>0</v>
      </c>
      <c r="AA194" s="15">
        <v>0</v>
      </c>
      <c r="AB194" s="15">
        <v>0</v>
      </c>
      <c r="AC194" s="15">
        <v>0.05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4" t="s">
        <v>596</v>
      </c>
    </row>
    <row r="195" spans="1:35" s="3" customFormat="1" x14ac:dyDescent="0.25">
      <c r="A195" s="12">
        <v>190</v>
      </c>
      <c r="B195" s="13">
        <v>18721290</v>
      </c>
      <c r="C195" s="12" t="s">
        <v>381</v>
      </c>
      <c r="D195" s="12">
        <v>0</v>
      </c>
      <c r="E195" s="20">
        <v>6000</v>
      </c>
      <c r="F195" s="20">
        <v>6000</v>
      </c>
      <c r="G195" s="20">
        <v>6000</v>
      </c>
      <c r="H195" s="20">
        <v>6000</v>
      </c>
      <c r="I195" s="20" t="s">
        <v>674</v>
      </c>
      <c r="J195" s="14">
        <v>6000</v>
      </c>
      <c r="K195" s="15">
        <v>0</v>
      </c>
      <c r="L195" s="15">
        <v>0.88</v>
      </c>
      <c r="M195" s="15">
        <v>0</v>
      </c>
      <c r="N195" s="15">
        <v>0</v>
      </c>
      <c r="O195" s="15">
        <v>0</v>
      </c>
      <c r="P195" s="15">
        <v>0.1</v>
      </c>
      <c r="Q195" s="15">
        <v>0</v>
      </c>
      <c r="R195" s="15">
        <v>0</v>
      </c>
      <c r="S195" s="15">
        <v>0</v>
      </c>
      <c r="T195" s="15">
        <v>0.02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4" t="s">
        <v>596</v>
      </c>
    </row>
    <row r="196" spans="1:35" s="3" customFormat="1" x14ac:dyDescent="0.25">
      <c r="A196" s="12">
        <v>191</v>
      </c>
      <c r="B196" s="13">
        <v>24811858</v>
      </c>
      <c r="C196" s="12" t="s">
        <v>380</v>
      </c>
      <c r="D196" s="12">
        <v>0</v>
      </c>
      <c r="E196" s="20">
        <v>6000</v>
      </c>
      <c r="F196" s="20">
        <v>6000</v>
      </c>
      <c r="G196" s="20">
        <v>6000</v>
      </c>
      <c r="H196" s="20">
        <v>6000</v>
      </c>
      <c r="I196" s="20" t="s">
        <v>674</v>
      </c>
      <c r="J196" s="14">
        <v>6000</v>
      </c>
      <c r="K196" s="15">
        <v>0.1</v>
      </c>
      <c r="L196" s="15">
        <v>0.05</v>
      </c>
      <c r="M196" s="15">
        <v>0.2</v>
      </c>
      <c r="N196" s="15">
        <v>0</v>
      </c>
      <c r="O196" s="15">
        <v>0</v>
      </c>
      <c r="P196" s="15">
        <v>0.05</v>
      </c>
      <c r="Q196" s="15">
        <v>0.05</v>
      </c>
      <c r="R196" s="15">
        <v>0</v>
      </c>
      <c r="S196" s="15">
        <v>0.1</v>
      </c>
      <c r="T196" s="15">
        <v>0.1</v>
      </c>
      <c r="U196" s="15">
        <v>0.05</v>
      </c>
      <c r="V196" s="15">
        <v>0</v>
      </c>
      <c r="W196" s="15">
        <v>0</v>
      </c>
      <c r="X196" s="15">
        <v>0.04</v>
      </c>
      <c r="Y196" s="15">
        <v>0.01</v>
      </c>
      <c r="Z196" s="15">
        <v>0</v>
      </c>
      <c r="AA196" s="15">
        <v>0</v>
      </c>
      <c r="AB196" s="15">
        <v>0.15</v>
      </c>
      <c r="AC196" s="15">
        <v>0.05</v>
      </c>
      <c r="AD196" s="15">
        <v>0</v>
      </c>
      <c r="AE196" s="15">
        <v>0</v>
      </c>
      <c r="AF196" s="15">
        <v>0.04</v>
      </c>
      <c r="AG196" s="15">
        <v>0.01</v>
      </c>
      <c r="AH196" s="15">
        <v>0</v>
      </c>
      <c r="AI196" s="14" t="s">
        <v>596</v>
      </c>
    </row>
    <row r="197" spans="1:35" s="3" customFormat="1" x14ac:dyDescent="0.25">
      <c r="A197" s="12">
        <v>192</v>
      </c>
      <c r="B197" s="42">
        <v>25158651</v>
      </c>
      <c r="C197" s="41" t="s">
        <v>379</v>
      </c>
      <c r="D197" s="41">
        <v>0</v>
      </c>
      <c r="E197" s="43">
        <v>6000</v>
      </c>
      <c r="F197" s="43">
        <v>6000</v>
      </c>
      <c r="G197" s="43">
        <v>6000</v>
      </c>
      <c r="H197" s="43">
        <v>6000</v>
      </c>
      <c r="I197" s="43" t="s">
        <v>674</v>
      </c>
      <c r="J197" s="44">
        <v>6000</v>
      </c>
      <c r="K197" s="45">
        <v>0</v>
      </c>
      <c r="L197" s="45">
        <v>0.05</v>
      </c>
      <c r="M197" s="45">
        <v>0</v>
      </c>
      <c r="N197" s="45">
        <v>0</v>
      </c>
      <c r="O197" s="45">
        <v>0</v>
      </c>
      <c r="P197" s="45">
        <v>0.8</v>
      </c>
      <c r="Q197" s="45">
        <v>0</v>
      </c>
      <c r="R197" s="45">
        <v>0</v>
      </c>
      <c r="S197" s="45">
        <v>0</v>
      </c>
      <c r="T197" s="45">
        <v>0</v>
      </c>
      <c r="U197" s="45">
        <v>0</v>
      </c>
      <c r="V197" s="45">
        <v>0</v>
      </c>
      <c r="W197" s="45">
        <v>0</v>
      </c>
      <c r="X197" s="45">
        <v>0</v>
      </c>
      <c r="Y197" s="45">
        <v>0</v>
      </c>
      <c r="Z197" s="45">
        <v>0</v>
      </c>
      <c r="AA197" s="45">
        <v>0</v>
      </c>
      <c r="AB197" s="45">
        <v>0</v>
      </c>
      <c r="AC197" s="45">
        <v>0</v>
      </c>
      <c r="AD197" s="45">
        <v>0</v>
      </c>
      <c r="AE197" s="45">
        <v>0</v>
      </c>
      <c r="AF197" s="45">
        <v>0.15</v>
      </c>
      <c r="AG197" s="45">
        <v>0</v>
      </c>
      <c r="AH197" s="45">
        <v>0</v>
      </c>
      <c r="AI197" s="44" t="s">
        <v>593</v>
      </c>
    </row>
    <row r="198" spans="1:35" s="3" customFormat="1" x14ac:dyDescent="0.25">
      <c r="A198" s="12">
        <v>193</v>
      </c>
      <c r="B198" s="13">
        <v>64249069</v>
      </c>
      <c r="C198" s="12" t="s">
        <v>378</v>
      </c>
      <c r="D198" s="12" t="s">
        <v>377</v>
      </c>
      <c r="E198" s="20">
        <v>7000</v>
      </c>
      <c r="F198" s="20">
        <v>6000</v>
      </c>
      <c r="G198" s="20">
        <v>5000</v>
      </c>
      <c r="H198" s="20">
        <v>5000</v>
      </c>
      <c r="I198" s="20" t="s">
        <v>674</v>
      </c>
      <c r="J198" s="14">
        <v>6000</v>
      </c>
      <c r="K198" s="15">
        <v>0.25</v>
      </c>
      <c r="L198" s="15">
        <v>0.27</v>
      </c>
      <c r="M198" s="15">
        <v>0</v>
      </c>
      <c r="N198" s="15">
        <v>0</v>
      </c>
      <c r="O198" s="15">
        <v>0.02</v>
      </c>
      <c r="P198" s="15">
        <v>0</v>
      </c>
      <c r="Q198" s="15">
        <v>0</v>
      </c>
      <c r="R198" s="15">
        <v>0</v>
      </c>
      <c r="S198" s="15">
        <v>0.02</v>
      </c>
      <c r="T198" s="15">
        <v>0</v>
      </c>
      <c r="U198" s="15">
        <v>0</v>
      </c>
      <c r="V198" s="15">
        <v>0</v>
      </c>
      <c r="W198" s="15">
        <v>0.3</v>
      </c>
      <c r="X198" s="15">
        <v>0</v>
      </c>
      <c r="Y198" s="15">
        <v>0</v>
      </c>
      <c r="Z198" s="15">
        <v>0</v>
      </c>
      <c r="AA198" s="15">
        <v>0.04</v>
      </c>
      <c r="AB198" s="15">
        <v>0</v>
      </c>
      <c r="AC198" s="15">
        <v>0</v>
      </c>
      <c r="AD198" s="15">
        <v>0</v>
      </c>
      <c r="AE198" s="15">
        <v>0.1</v>
      </c>
      <c r="AF198" s="15">
        <v>0</v>
      </c>
      <c r="AG198" s="15">
        <v>0</v>
      </c>
      <c r="AH198" s="15">
        <v>0</v>
      </c>
      <c r="AI198" s="14" t="s">
        <v>596</v>
      </c>
    </row>
    <row r="199" spans="1:35" s="3" customFormat="1" x14ac:dyDescent="0.25">
      <c r="A199" s="12">
        <v>194</v>
      </c>
      <c r="B199" s="24">
        <v>70641382</v>
      </c>
      <c r="C199" s="24" t="s">
        <v>376</v>
      </c>
      <c r="D199" s="24">
        <v>0</v>
      </c>
      <c r="E199" s="20">
        <v>6000</v>
      </c>
      <c r="F199" s="20">
        <v>6000</v>
      </c>
      <c r="G199" s="20">
        <v>6000</v>
      </c>
      <c r="H199" s="20">
        <v>6000</v>
      </c>
      <c r="I199" s="20" t="s">
        <v>674</v>
      </c>
      <c r="J199" s="14">
        <v>6000</v>
      </c>
      <c r="K199" s="22">
        <v>0.25</v>
      </c>
      <c r="L199" s="22">
        <v>0.25</v>
      </c>
      <c r="M199" s="22">
        <v>0</v>
      </c>
      <c r="N199" s="22">
        <v>0.5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14" t="s">
        <v>596</v>
      </c>
    </row>
    <row r="200" spans="1:35" s="3" customFormat="1" x14ac:dyDescent="0.25">
      <c r="A200" s="12">
        <v>195</v>
      </c>
      <c r="B200" s="4">
        <v>28597567</v>
      </c>
      <c r="C200" s="3" t="s">
        <v>375</v>
      </c>
      <c r="D200" s="3">
        <v>0</v>
      </c>
      <c r="E200" s="38">
        <v>6000</v>
      </c>
      <c r="F200" s="38">
        <v>6000</v>
      </c>
      <c r="G200" s="38">
        <v>6000</v>
      </c>
      <c r="H200" s="38">
        <v>8000</v>
      </c>
      <c r="I200" s="38" t="s">
        <v>674</v>
      </c>
      <c r="J200" s="39">
        <v>6000</v>
      </c>
      <c r="K200" s="15">
        <v>0.3</v>
      </c>
      <c r="L200" s="15">
        <v>0</v>
      </c>
      <c r="M200" s="15">
        <v>0</v>
      </c>
      <c r="N200" s="40">
        <v>0</v>
      </c>
      <c r="O200" s="40">
        <v>0.12</v>
      </c>
      <c r="P200" s="40">
        <v>0</v>
      </c>
      <c r="Q200" s="40">
        <v>0</v>
      </c>
      <c r="R200" s="40">
        <v>0</v>
      </c>
      <c r="S200" s="40">
        <v>0.09</v>
      </c>
      <c r="T200" s="40">
        <v>0</v>
      </c>
      <c r="U200" s="40">
        <v>0</v>
      </c>
      <c r="V200" s="40">
        <v>0</v>
      </c>
      <c r="W200" s="40">
        <v>0.12</v>
      </c>
      <c r="X200" s="40">
        <v>0</v>
      </c>
      <c r="Y200" s="40">
        <v>0</v>
      </c>
      <c r="Z200" s="40">
        <v>0</v>
      </c>
      <c r="AA200" s="40">
        <v>0.25</v>
      </c>
      <c r="AB200" s="40">
        <v>0</v>
      </c>
      <c r="AC200" s="40">
        <v>0</v>
      </c>
      <c r="AD200" s="40">
        <v>0</v>
      </c>
      <c r="AE200" s="40">
        <v>0.12</v>
      </c>
      <c r="AF200" s="40">
        <v>0</v>
      </c>
      <c r="AG200" s="40">
        <v>0</v>
      </c>
      <c r="AH200" s="40">
        <v>0</v>
      </c>
      <c r="AI200" s="39" t="s">
        <v>596</v>
      </c>
    </row>
    <row r="201" spans="1:35" s="3" customFormat="1" x14ac:dyDescent="0.25">
      <c r="A201" s="12">
        <v>196</v>
      </c>
      <c r="B201" s="13">
        <v>14038862</v>
      </c>
      <c r="C201" s="12" t="s">
        <v>741</v>
      </c>
      <c r="D201" s="12" t="s">
        <v>628</v>
      </c>
      <c r="E201" s="20">
        <v>6000</v>
      </c>
      <c r="F201" s="20">
        <v>6000</v>
      </c>
      <c r="G201" s="20">
        <v>6000</v>
      </c>
      <c r="H201" s="20">
        <v>6000</v>
      </c>
      <c r="I201" s="20" t="s">
        <v>674</v>
      </c>
      <c r="J201" s="14">
        <v>6000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0.1</v>
      </c>
      <c r="AB201" s="15">
        <v>0.3</v>
      </c>
      <c r="AC201" s="15">
        <v>0.6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4" t="s">
        <v>596</v>
      </c>
    </row>
    <row r="202" spans="1:35" s="3" customFormat="1" x14ac:dyDescent="0.25">
      <c r="A202" s="12">
        <v>197</v>
      </c>
      <c r="B202" s="34">
        <v>1401378</v>
      </c>
      <c r="C202" s="24" t="s">
        <v>653</v>
      </c>
      <c r="D202" s="24">
        <v>0</v>
      </c>
      <c r="E202" s="43">
        <v>5800</v>
      </c>
      <c r="F202" s="43">
        <v>6000</v>
      </c>
      <c r="G202" s="43">
        <v>6200</v>
      </c>
      <c r="H202" s="43">
        <v>6000</v>
      </c>
      <c r="I202" s="56" t="s">
        <v>674</v>
      </c>
      <c r="J202" s="57">
        <v>6000</v>
      </c>
      <c r="K202" s="58">
        <v>0</v>
      </c>
      <c r="L202" s="58">
        <v>0.4</v>
      </c>
      <c r="M202" s="58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0.1</v>
      </c>
      <c r="Y202" s="58">
        <v>0</v>
      </c>
      <c r="Z202" s="58">
        <v>0</v>
      </c>
      <c r="AA202" s="58">
        <v>0</v>
      </c>
      <c r="AB202" s="58">
        <v>0.4</v>
      </c>
      <c r="AC202" s="58">
        <v>0</v>
      </c>
      <c r="AD202" s="58">
        <v>0</v>
      </c>
      <c r="AE202" s="58">
        <v>0</v>
      </c>
      <c r="AF202" s="58">
        <v>0.1</v>
      </c>
      <c r="AG202" s="58">
        <v>0</v>
      </c>
      <c r="AH202" s="58">
        <v>0</v>
      </c>
      <c r="AI202" s="14" t="s">
        <v>596</v>
      </c>
    </row>
    <row r="203" spans="1:35" s="3" customFormat="1" x14ac:dyDescent="0.25">
      <c r="A203" s="12">
        <v>198</v>
      </c>
      <c r="B203" s="13">
        <v>45665451</v>
      </c>
      <c r="C203" s="12" t="s">
        <v>374</v>
      </c>
      <c r="D203" s="12">
        <v>0</v>
      </c>
      <c r="E203" s="20">
        <v>5870</v>
      </c>
      <c r="F203" s="20">
        <v>6020</v>
      </c>
      <c r="G203" s="20">
        <v>5980</v>
      </c>
      <c r="H203" s="20">
        <v>6100</v>
      </c>
      <c r="I203" s="20" t="s">
        <v>674</v>
      </c>
      <c r="J203" s="14">
        <v>5957</v>
      </c>
      <c r="K203" s="15">
        <v>0</v>
      </c>
      <c r="L203" s="15">
        <v>0.08</v>
      </c>
      <c r="M203" s="15">
        <v>0.13</v>
      </c>
      <c r="N203" s="15">
        <v>0</v>
      </c>
      <c r="O203" s="15">
        <v>0</v>
      </c>
      <c r="P203" s="15">
        <v>7.0000000000000007E-2</v>
      </c>
      <c r="Q203" s="15">
        <v>0</v>
      </c>
      <c r="R203" s="15">
        <v>0</v>
      </c>
      <c r="S203" s="15">
        <v>0</v>
      </c>
      <c r="T203" s="15">
        <v>7.0000000000000007E-2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0.13</v>
      </c>
      <c r="AC203" s="15">
        <v>0.52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4" t="s">
        <v>596</v>
      </c>
    </row>
    <row r="204" spans="1:35" s="3" customFormat="1" x14ac:dyDescent="0.25">
      <c r="A204" s="12">
        <v>199</v>
      </c>
      <c r="B204" s="34">
        <v>28313925</v>
      </c>
      <c r="C204" s="24" t="s">
        <v>668</v>
      </c>
      <c r="D204" s="24">
        <v>0</v>
      </c>
      <c r="E204" s="43">
        <v>5240</v>
      </c>
      <c r="F204" s="43">
        <v>6216</v>
      </c>
      <c r="G204" s="43">
        <v>6339</v>
      </c>
      <c r="H204" s="43">
        <v>3500</v>
      </c>
      <c r="I204" s="56" t="s">
        <v>674</v>
      </c>
      <c r="J204" s="57">
        <v>5932</v>
      </c>
      <c r="K204" s="58">
        <v>0.2</v>
      </c>
      <c r="L204" s="58">
        <v>0.4</v>
      </c>
      <c r="M204" s="58">
        <v>0</v>
      </c>
      <c r="N204" s="58">
        <v>0.2</v>
      </c>
      <c r="O204" s="58">
        <v>0</v>
      </c>
      <c r="P204" s="58">
        <v>0</v>
      </c>
      <c r="Q204" s="58">
        <v>0</v>
      </c>
      <c r="R204" s="58">
        <v>0</v>
      </c>
      <c r="S204" s="58">
        <v>0.05</v>
      </c>
      <c r="T204" s="58">
        <v>0.05</v>
      </c>
      <c r="U204" s="58">
        <v>0</v>
      </c>
      <c r="V204" s="58">
        <v>0</v>
      </c>
      <c r="W204" s="58">
        <v>0</v>
      </c>
      <c r="X204" s="58">
        <v>0</v>
      </c>
      <c r="Y204" s="58">
        <v>0</v>
      </c>
      <c r="Z204" s="58">
        <v>0</v>
      </c>
      <c r="AA204" s="58">
        <v>0</v>
      </c>
      <c r="AB204" s="58">
        <v>0.05</v>
      </c>
      <c r="AC204" s="58">
        <v>0</v>
      </c>
      <c r="AD204" s="58">
        <v>0</v>
      </c>
      <c r="AE204" s="58">
        <v>0</v>
      </c>
      <c r="AF204" s="58">
        <v>0.05</v>
      </c>
      <c r="AG204" s="58">
        <v>0</v>
      </c>
      <c r="AH204" s="58">
        <v>0</v>
      </c>
      <c r="AI204" s="14" t="s">
        <v>596</v>
      </c>
    </row>
    <row r="205" spans="1:35" s="3" customFormat="1" x14ac:dyDescent="0.25">
      <c r="A205" s="12">
        <v>200</v>
      </c>
      <c r="B205" s="42">
        <v>26030683</v>
      </c>
      <c r="C205" s="41" t="s">
        <v>373</v>
      </c>
      <c r="D205" s="41">
        <v>0</v>
      </c>
      <c r="E205" s="43">
        <v>5900</v>
      </c>
      <c r="F205" s="43">
        <v>5700</v>
      </c>
      <c r="G205" s="43">
        <v>6000</v>
      </c>
      <c r="H205" s="43">
        <v>6000</v>
      </c>
      <c r="I205" s="43" t="s">
        <v>674</v>
      </c>
      <c r="J205" s="44">
        <v>5867</v>
      </c>
      <c r="K205" s="45">
        <v>0.15</v>
      </c>
      <c r="L205" s="45">
        <v>0.75</v>
      </c>
      <c r="M205" s="45">
        <v>0</v>
      </c>
      <c r="N205" s="45">
        <v>0.1</v>
      </c>
      <c r="O205" s="45">
        <v>0</v>
      </c>
      <c r="P205" s="45">
        <v>0</v>
      </c>
      <c r="Q205" s="45">
        <v>0</v>
      </c>
      <c r="R205" s="45">
        <v>0</v>
      </c>
      <c r="S205" s="45">
        <v>0</v>
      </c>
      <c r="T205" s="45">
        <v>0</v>
      </c>
      <c r="U205" s="45">
        <v>0</v>
      </c>
      <c r="V205" s="45">
        <v>0</v>
      </c>
      <c r="W205" s="45">
        <v>0</v>
      </c>
      <c r="X205" s="45">
        <v>0</v>
      </c>
      <c r="Y205" s="45">
        <v>0</v>
      </c>
      <c r="Z205" s="45">
        <v>0</v>
      </c>
      <c r="AA205" s="45">
        <v>0</v>
      </c>
      <c r="AB205" s="45">
        <v>0</v>
      </c>
      <c r="AC205" s="45">
        <v>0</v>
      </c>
      <c r="AD205" s="45">
        <v>0</v>
      </c>
      <c r="AE205" s="45">
        <v>0</v>
      </c>
      <c r="AF205" s="45">
        <v>0</v>
      </c>
      <c r="AG205" s="45">
        <v>0</v>
      </c>
      <c r="AH205" s="45">
        <v>0</v>
      </c>
      <c r="AI205" s="44" t="s">
        <v>596</v>
      </c>
    </row>
    <row r="206" spans="1:35" s="3" customFormat="1" x14ac:dyDescent="0.25">
      <c r="A206" s="12">
        <v>201</v>
      </c>
      <c r="B206" s="13">
        <v>25560662</v>
      </c>
      <c r="C206" s="12" t="s">
        <v>372</v>
      </c>
      <c r="D206" s="12">
        <v>0</v>
      </c>
      <c r="E206" s="20">
        <v>5000</v>
      </c>
      <c r="F206" s="20">
        <v>5500</v>
      </c>
      <c r="G206" s="20">
        <v>7000</v>
      </c>
      <c r="H206" s="20">
        <v>6000</v>
      </c>
      <c r="I206" s="20" t="s">
        <v>674</v>
      </c>
      <c r="J206" s="14">
        <v>5833</v>
      </c>
      <c r="K206" s="15">
        <v>0.2</v>
      </c>
      <c r="L206" s="15">
        <v>0.4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0.3</v>
      </c>
      <c r="T206" s="15">
        <v>0.1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4" t="s">
        <v>596</v>
      </c>
    </row>
    <row r="207" spans="1:35" s="3" customFormat="1" x14ac:dyDescent="0.25">
      <c r="A207" s="12">
        <v>202</v>
      </c>
      <c r="B207" s="34">
        <v>27294081</v>
      </c>
      <c r="C207" s="24" t="s">
        <v>637</v>
      </c>
      <c r="D207" s="24" t="s">
        <v>742</v>
      </c>
      <c r="E207" s="43" t="s">
        <v>674</v>
      </c>
      <c r="F207" s="43">
        <v>2000</v>
      </c>
      <c r="G207" s="43">
        <v>15000</v>
      </c>
      <c r="H207" s="43">
        <v>25000</v>
      </c>
      <c r="I207" s="56" t="s">
        <v>674</v>
      </c>
      <c r="J207" s="57">
        <v>5667</v>
      </c>
      <c r="K207" s="58">
        <v>0.2</v>
      </c>
      <c r="L207" s="58">
        <v>0.15</v>
      </c>
      <c r="M207" s="58">
        <v>0.05</v>
      </c>
      <c r="N207" s="58">
        <v>0.4</v>
      </c>
      <c r="O207" s="58">
        <v>0</v>
      </c>
      <c r="P207" s="58">
        <v>0</v>
      </c>
      <c r="Q207" s="58">
        <v>0</v>
      </c>
      <c r="R207" s="58">
        <v>0.2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14" t="s">
        <v>596</v>
      </c>
    </row>
    <row r="208" spans="1:35" s="3" customFormat="1" x14ac:dyDescent="0.25">
      <c r="A208" s="12">
        <v>203</v>
      </c>
      <c r="B208" s="13">
        <v>47823895</v>
      </c>
      <c r="C208" s="12" t="s">
        <v>9</v>
      </c>
      <c r="D208" s="12">
        <v>0</v>
      </c>
      <c r="E208" s="20">
        <v>5500</v>
      </c>
      <c r="F208" s="20">
        <v>5700</v>
      </c>
      <c r="G208" s="20">
        <v>5650</v>
      </c>
      <c r="H208" s="20">
        <v>6000</v>
      </c>
      <c r="I208" s="20" t="s">
        <v>674</v>
      </c>
      <c r="J208" s="14">
        <v>5617</v>
      </c>
      <c r="K208" s="15">
        <v>0.45</v>
      </c>
      <c r="L208" s="15">
        <v>0.1</v>
      </c>
      <c r="M208" s="15">
        <v>0</v>
      </c>
      <c r="N208" s="15">
        <v>0.35</v>
      </c>
      <c r="O208" s="15">
        <v>0</v>
      </c>
      <c r="P208" s="15">
        <v>0</v>
      </c>
      <c r="Q208" s="15">
        <v>0</v>
      </c>
      <c r="R208" s="15">
        <v>0.1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4" t="s">
        <v>596</v>
      </c>
    </row>
    <row r="209" spans="1:35" s="3" customFormat="1" x14ac:dyDescent="0.25">
      <c r="A209" s="12">
        <v>204</v>
      </c>
      <c r="B209" s="13">
        <v>47150378</v>
      </c>
      <c r="C209" s="12" t="s">
        <v>371</v>
      </c>
      <c r="D209" s="12">
        <v>0</v>
      </c>
      <c r="E209" s="20">
        <v>2500</v>
      </c>
      <c r="F209" s="20">
        <v>4500</v>
      </c>
      <c r="G209" s="20">
        <v>9800</v>
      </c>
      <c r="H209" s="20">
        <v>9000</v>
      </c>
      <c r="I209" s="20" t="s">
        <v>674</v>
      </c>
      <c r="J209" s="14">
        <v>5600</v>
      </c>
      <c r="K209" s="15">
        <v>0</v>
      </c>
      <c r="L209" s="15">
        <v>0.25</v>
      </c>
      <c r="M209" s="15">
        <v>0.1</v>
      </c>
      <c r="N209" s="15">
        <v>0.05</v>
      </c>
      <c r="O209" s="15">
        <v>0</v>
      </c>
      <c r="P209" s="15">
        <v>0.35</v>
      </c>
      <c r="Q209" s="15">
        <v>0.1</v>
      </c>
      <c r="R209" s="15">
        <v>0.05</v>
      </c>
      <c r="S209" s="15">
        <v>0</v>
      </c>
      <c r="T209" s="15">
        <v>0.1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4" t="s">
        <v>596</v>
      </c>
    </row>
    <row r="210" spans="1:35" s="3" customFormat="1" x14ac:dyDescent="0.25">
      <c r="A210" s="12">
        <v>205</v>
      </c>
      <c r="B210" s="12">
        <v>6386440</v>
      </c>
      <c r="C210" s="12" t="s">
        <v>629</v>
      </c>
      <c r="D210" s="12" t="s">
        <v>630</v>
      </c>
      <c r="E210" s="20">
        <v>5300</v>
      </c>
      <c r="F210" s="20">
        <v>5400</v>
      </c>
      <c r="G210" s="20">
        <v>6100</v>
      </c>
      <c r="H210" s="20">
        <v>6500</v>
      </c>
      <c r="I210" s="20" t="s">
        <v>674</v>
      </c>
      <c r="J210" s="14">
        <v>5600</v>
      </c>
      <c r="K210" s="16">
        <v>0.15</v>
      </c>
      <c r="L210" s="16">
        <v>0.1</v>
      </c>
      <c r="M210" s="16">
        <v>0.1</v>
      </c>
      <c r="N210" s="16">
        <v>0.65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4" t="s">
        <v>596</v>
      </c>
    </row>
    <row r="211" spans="1:35" s="3" customFormat="1" x14ac:dyDescent="0.25">
      <c r="A211" s="12">
        <v>206</v>
      </c>
      <c r="B211" s="13">
        <v>26296039</v>
      </c>
      <c r="C211" s="12" t="s">
        <v>370</v>
      </c>
      <c r="D211" s="12">
        <v>0</v>
      </c>
      <c r="E211" s="20">
        <v>4500</v>
      </c>
      <c r="F211" s="20">
        <v>6000</v>
      </c>
      <c r="G211" s="20">
        <v>6200</v>
      </c>
      <c r="H211" s="20">
        <v>8000</v>
      </c>
      <c r="I211" s="20" t="s">
        <v>674</v>
      </c>
      <c r="J211" s="14">
        <v>5567</v>
      </c>
      <c r="K211" s="15">
        <v>0</v>
      </c>
      <c r="L211" s="15">
        <v>0.5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0.5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4" t="s">
        <v>596</v>
      </c>
    </row>
    <row r="212" spans="1:35" s="3" customFormat="1" x14ac:dyDescent="0.25">
      <c r="A212" s="12">
        <v>207</v>
      </c>
      <c r="B212" s="13">
        <v>48168131</v>
      </c>
      <c r="C212" s="12" t="s">
        <v>16</v>
      </c>
      <c r="D212" s="12">
        <v>0</v>
      </c>
      <c r="E212" s="20">
        <v>5000</v>
      </c>
      <c r="F212" s="20">
        <v>6000</v>
      </c>
      <c r="G212" s="20">
        <v>5500</v>
      </c>
      <c r="H212" s="20">
        <v>6000</v>
      </c>
      <c r="I212" s="20" t="s">
        <v>674</v>
      </c>
      <c r="J212" s="14">
        <v>5500</v>
      </c>
      <c r="K212" s="15">
        <v>0</v>
      </c>
      <c r="L212" s="15">
        <v>0</v>
      </c>
      <c r="M212" s="15">
        <v>0.6</v>
      </c>
      <c r="N212" s="15">
        <v>0.2</v>
      </c>
      <c r="O212" s="15">
        <v>0</v>
      </c>
      <c r="P212" s="15">
        <v>0</v>
      </c>
      <c r="Q212" s="15">
        <v>0.05</v>
      </c>
      <c r="R212" s="15">
        <v>0.05</v>
      </c>
      <c r="S212" s="15">
        <v>0</v>
      </c>
      <c r="T212" s="15">
        <v>0</v>
      </c>
      <c r="U212" s="15">
        <v>0.05</v>
      </c>
      <c r="V212" s="15">
        <v>0.05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4" t="s">
        <v>596</v>
      </c>
    </row>
    <row r="213" spans="1:35" s="3" customFormat="1" x14ac:dyDescent="0.25">
      <c r="A213" s="12">
        <v>208</v>
      </c>
      <c r="B213" s="13">
        <v>7737815</v>
      </c>
      <c r="C213" s="12" t="s">
        <v>369</v>
      </c>
      <c r="D213" s="12">
        <v>0</v>
      </c>
      <c r="E213" s="20">
        <v>5200</v>
      </c>
      <c r="F213" s="20">
        <v>5500</v>
      </c>
      <c r="G213" s="20">
        <v>5600</v>
      </c>
      <c r="H213" s="20">
        <v>5800</v>
      </c>
      <c r="I213" s="20" t="s">
        <v>674</v>
      </c>
      <c r="J213" s="14">
        <v>5433</v>
      </c>
      <c r="K213" s="15">
        <v>0</v>
      </c>
      <c r="L213" s="15">
        <v>0.64</v>
      </c>
      <c r="M213" s="15">
        <v>0</v>
      </c>
      <c r="N213" s="15">
        <v>0.01</v>
      </c>
      <c r="O213" s="15">
        <v>0</v>
      </c>
      <c r="P213" s="15">
        <v>0.3</v>
      </c>
      <c r="Q213" s="15">
        <v>0</v>
      </c>
      <c r="R213" s="15">
        <v>0</v>
      </c>
      <c r="S213" s="15">
        <v>0</v>
      </c>
      <c r="T213" s="15">
        <v>0.05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4" t="s">
        <v>596</v>
      </c>
    </row>
    <row r="214" spans="1:35" s="3" customFormat="1" x14ac:dyDescent="0.25">
      <c r="A214" s="12">
        <v>209</v>
      </c>
      <c r="B214" s="13">
        <v>49969137</v>
      </c>
      <c r="C214" s="12" t="s">
        <v>368</v>
      </c>
      <c r="D214" s="12" t="s">
        <v>367</v>
      </c>
      <c r="E214" s="20">
        <v>5000</v>
      </c>
      <c r="F214" s="20">
        <v>5500</v>
      </c>
      <c r="G214" s="20">
        <v>5700</v>
      </c>
      <c r="H214" s="20" t="s">
        <v>674</v>
      </c>
      <c r="I214" s="20" t="s">
        <v>674</v>
      </c>
      <c r="J214" s="14">
        <v>5400</v>
      </c>
      <c r="K214" s="15">
        <v>0.4</v>
      </c>
      <c r="L214" s="15">
        <v>0.55000000000000004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0.05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4" t="s">
        <v>596</v>
      </c>
    </row>
    <row r="215" spans="1:35" s="3" customFormat="1" x14ac:dyDescent="0.25">
      <c r="A215" s="12">
        <v>210</v>
      </c>
      <c r="B215" s="13">
        <v>63908018</v>
      </c>
      <c r="C215" s="12" t="s">
        <v>366</v>
      </c>
      <c r="D215" s="12">
        <v>0</v>
      </c>
      <c r="E215" s="20">
        <v>5000</v>
      </c>
      <c r="F215" s="20">
        <v>5000</v>
      </c>
      <c r="G215" s="20">
        <v>6000</v>
      </c>
      <c r="H215" s="20">
        <v>6500</v>
      </c>
      <c r="I215" s="20" t="s">
        <v>674</v>
      </c>
      <c r="J215" s="14">
        <v>5333</v>
      </c>
      <c r="K215" s="15">
        <v>0</v>
      </c>
      <c r="L215" s="15">
        <v>0.2</v>
      </c>
      <c r="M215" s="15">
        <v>0.5</v>
      </c>
      <c r="N215" s="15">
        <v>0.2</v>
      </c>
      <c r="O215" s="15">
        <v>0</v>
      </c>
      <c r="P215" s="15">
        <v>0.1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4" t="s">
        <v>596</v>
      </c>
    </row>
    <row r="216" spans="1:35" s="3" customFormat="1" x14ac:dyDescent="0.25">
      <c r="A216" s="12">
        <v>211</v>
      </c>
      <c r="B216" s="13">
        <v>64361144</v>
      </c>
      <c r="C216" s="12" t="s">
        <v>365</v>
      </c>
      <c r="D216" s="12" t="s">
        <v>364</v>
      </c>
      <c r="E216" s="20">
        <v>5200</v>
      </c>
      <c r="F216" s="20">
        <v>5300</v>
      </c>
      <c r="G216" s="20">
        <v>5500</v>
      </c>
      <c r="H216" s="20">
        <v>5500</v>
      </c>
      <c r="I216" s="20" t="s">
        <v>674</v>
      </c>
      <c r="J216" s="14">
        <v>5333</v>
      </c>
      <c r="K216" s="15">
        <v>0</v>
      </c>
      <c r="L216" s="15">
        <v>0.92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0.03</v>
      </c>
      <c r="T216" s="15">
        <v>0.04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0.01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4" t="s">
        <v>596</v>
      </c>
    </row>
    <row r="217" spans="1:35" s="3" customFormat="1" x14ac:dyDescent="0.25">
      <c r="A217" s="12">
        <v>212</v>
      </c>
      <c r="B217" s="13">
        <v>15058751</v>
      </c>
      <c r="C217" s="12" t="s">
        <v>363</v>
      </c>
      <c r="D217" s="12">
        <v>0</v>
      </c>
      <c r="E217" s="20">
        <v>4500</v>
      </c>
      <c r="F217" s="20">
        <v>5000</v>
      </c>
      <c r="G217" s="20">
        <v>6000</v>
      </c>
      <c r="H217" s="20">
        <v>7500</v>
      </c>
      <c r="I217" s="20" t="s">
        <v>674</v>
      </c>
      <c r="J217" s="14">
        <v>5167</v>
      </c>
      <c r="K217" s="15">
        <v>0</v>
      </c>
      <c r="L217" s="15">
        <v>0.05</v>
      </c>
      <c r="M217" s="15">
        <v>0</v>
      </c>
      <c r="N217" s="15">
        <v>0.7</v>
      </c>
      <c r="O217" s="15">
        <v>0</v>
      </c>
      <c r="P217" s="15">
        <v>0</v>
      </c>
      <c r="Q217" s="15">
        <v>0</v>
      </c>
      <c r="R217" s="15">
        <v>0.25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4" t="s">
        <v>596</v>
      </c>
    </row>
    <row r="218" spans="1:35" s="3" customFormat="1" x14ac:dyDescent="0.25">
      <c r="A218" s="12">
        <v>213</v>
      </c>
      <c r="B218" s="13">
        <v>2626772</v>
      </c>
      <c r="C218" s="12" t="s">
        <v>362</v>
      </c>
      <c r="D218" s="12">
        <v>0</v>
      </c>
      <c r="E218" s="20">
        <v>4600</v>
      </c>
      <c r="F218" s="20">
        <v>4600</v>
      </c>
      <c r="G218" s="20">
        <v>5800</v>
      </c>
      <c r="H218" s="20">
        <v>5900</v>
      </c>
      <c r="I218" s="20" t="s">
        <v>674</v>
      </c>
      <c r="J218" s="14">
        <v>5000</v>
      </c>
      <c r="K218" s="15">
        <v>0.8</v>
      </c>
      <c r="L218" s="15">
        <v>0</v>
      </c>
      <c r="M218" s="15">
        <v>0</v>
      </c>
      <c r="N218" s="15">
        <v>0</v>
      </c>
      <c r="O218" s="15">
        <v>0.05</v>
      </c>
      <c r="P218" s="15">
        <v>0</v>
      </c>
      <c r="Q218" s="15">
        <v>0</v>
      </c>
      <c r="R218" s="15">
        <v>0</v>
      </c>
      <c r="S218" s="15">
        <v>0.1</v>
      </c>
      <c r="T218" s="15">
        <v>0</v>
      </c>
      <c r="U218" s="15">
        <v>0</v>
      </c>
      <c r="V218" s="15">
        <v>0</v>
      </c>
      <c r="W218" s="15">
        <v>0.01</v>
      </c>
      <c r="X218" s="15">
        <v>0</v>
      </c>
      <c r="Y218" s="15">
        <v>0</v>
      </c>
      <c r="Z218" s="15">
        <v>0</v>
      </c>
      <c r="AA218" s="15">
        <v>0.03</v>
      </c>
      <c r="AB218" s="15">
        <v>0</v>
      </c>
      <c r="AC218" s="15">
        <v>0</v>
      </c>
      <c r="AD218" s="15">
        <v>0</v>
      </c>
      <c r="AE218" s="15">
        <v>0.01</v>
      </c>
      <c r="AF218" s="15">
        <v>0</v>
      </c>
      <c r="AG218" s="15">
        <v>0</v>
      </c>
      <c r="AH218" s="15">
        <v>0</v>
      </c>
      <c r="AI218" s="14" t="s">
        <v>596</v>
      </c>
    </row>
    <row r="219" spans="1:35" s="3" customFormat="1" x14ac:dyDescent="0.25">
      <c r="A219" s="12">
        <v>214</v>
      </c>
      <c r="B219" s="13">
        <v>13518399</v>
      </c>
      <c r="C219" s="12" t="s">
        <v>361</v>
      </c>
      <c r="D219" s="12">
        <v>0</v>
      </c>
      <c r="E219" s="20" t="s">
        <v>674</v>
      </c>
      <c r="F219" s="20">
        <v>5000</v>
      </c>
      <c r="G219" s="20">
        <v>5000</v>
      </c>
      <c r="H219" s="20">
        <v>5000</v>
      </c>
      <c r="I219" s="20" t="s">
        <v>674</v>
      </c>
      <c r="J219" s="14">
        <v>5000</v>
      </c>
      <c r="K219" s="15">
        <v>0</v>
      </c>
      <c r="L219" s="15">
        <v>1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4" t="s">
        <v>596</v>
      </c>
    </row>
    <row r="220" spans="1:35" s="3" customFormat="1" x14ac:dyDescent="0.25">
      <c r="A220" s="12">
        <v>215</v>
      </c>
      <c r="B220" s="13">
        <v>25287885</v>
      </c>
      <c r="C220" s="12" t="s">
        <v>360</v>
      </c>
      <c r="D220" s="12">
        <v>0</v>
      </c>
      <c r="E220" s="20">
        <v>5000</v>
      </c>
      <c r="F220" s="20">
        <v>5000</v>
      </c>
      <c r="G220" s="20">
        <v>5000</v>
      </c>
      <c r="H220" s="20">
        <v>5000</v>
      </c>
      <c r="I220" s="20" t="s">
        <v>674</v>
      </c>
      <c r="J220" s="14">
        <v>5000</v>
      </c>
      <c r="K220" s="15">
        <v>0</v>
      </c>
      <c r="L220" s="15">
        <v>0.75</v>
      </c>
      <c r="M220" s="15">
        <v>0</v>
      </c>
      <c r="N220" s="15">
        <v>0.25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4" t="s">
        <v>596</v>
      </c>
    </row>
    <row r="221" spans="1:35" s="3" customFormat="1" x14ac:dyDescent="0.25">
      <c r="A221" s="12">
        <v>216</v>
      </c>
      <c r="B221" s="13">
        <v>26060019</v>
      </c>
      <c r="C221" s="12" t="s">
        <v>359</v>
      </c>
      <c r="D221" s="12">
        <v>0</v>
      </c>
      <c r="E221" s="20">
        <v>5000</v>
      </c>
      <c r="F221" s="20">
        <v>5000</v>
      </c>
      <c r="G221" s="20">
        <v>5000</v>
      </c>
      <c r="H221" s="20">
        <v>5000</v>
      </c>
      <c r="I221" s="20" t="s">
        <v>674</v>
      </c>
      <c r="J221" s="14">
        <v>5000</v>
      </c>
      <c r="K221" s="15">
        <v>0.2</v>
      </c>
      <c r="L221" s="15">
        <v>0.8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4" t="s">
        <v>596</v>
      </c>
    </row>
    <row r="222" spans="1:35" s="3" customFormat="1" x14ac:dyDescent="0.25">
      <c r="A222" s="12">
        <v>217</v>
      </c>
      <c r="B222" s="13">
        <v>28719379</v>
      </c>
      <c r="C222" s="12" t="s">
        <v>358</v>
      </c>
      <c r="D222" s="12" t="s">
        <v>357</v>
      </c>
      <c r="E222" s="20">
        <v>5000</v>
      </c>
      <c r="F222" s="20">
        <v>5000</v>
      </c>
      <c r="G222" s="20">
        <v>5000</v>
      </c>
      <c r="H222" s="20">
        <v>5000</v>
      </c>
      <c r="I222" s="20" t="s">
        <v>674</v>
      </c>
      <c r="J222" s="14">
        <v>5000</v>
      </c>
      <c r="K222" s="15">
        <v>0.15</v>
      </c>
      <c r="L222" s="15">
        <v>0.45</v>
      </c>
      <c r="M222" s="15">
        <v>0</v>
      </c>
      <c r="N222" s="15">
        <v>0</v>
      </c>
      <c r="O222" s="15">
        <v>0.05</v>
      </c>
      <c r="P222" s="15">
        <v>0.05</v>
      </c>
      <c r="Q222" s="15">
        <v>0</v>
      </c>
      <c r="R222" s="15">
        <v>0</v>
      </c>
      <c r="S222" s="15">
        <v>0.05</v>
      </c>
      <c r="T222" s="15">
        <v>0.05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0.05</v>
      </c>
      <c r="AB222" s="15">
        <v>0.05</v>
      </c>
      <c r="AC222" s="15">
        <v>0</v>
      </c>
      <c r="AD222" s="15">
        <v>0</v>
      </c>
      <c r="AE222" s="15">
        <v>0.05</v>
      </c>
      <c r="AF222" s="15">
        <v>0.05</v>
      </c>
      <c r="AG222" s="15">
        <v>0</v>
      </c>
      <c r="AH222" s="15">
        <v>0</v>
      </c>
      <c r="AI222" s="14" t="s">
        <v>596</v>
      </c>
    </row>
    <row r="223" spans="1:35" s="3" customFormat="1" x14ac:dyDescent="0.25">
      <c r="A223" s="12">
        <v>218</v>
      </c>
      <c r="B223" s="42">
        <v>48648292</v>
      </c>
      <c r="C223" s="41" t="s">
        <v>356</v>
      </c>
      <c r="D223" s="41">
        <v>0</v>
      </c>
      <c r="E223" s="43" t="s">
        <v>674</v>
      </c>
      <c r="F223" s="43">
        <v>5000</v>
      </c>
      <c r="G223" s="43">
        <v>5000</v>
      </c>
      <c r="H223" s="43">
        <v>5000</v>
      </c>
      <c r="I223" s="43" t="s">
        <v>674</v>
      </c>
      <c r="J223" s="44">
        <v>5000</v>
      </c>
      <c r="K223" s="45">
        <v>0</v>
      </c>
      <c r="L223" s="45">
        <v>0.8</v>
      </c>
      <c r="M223" s="45">
        <v>0</v>
      </c>
      <c r="N223" s="45">
        <v>0</v>
      </c>
      <c r="O223" s="45">
        <v>0</v>
      </c>
      <c r="P223" s="45">
        <v>0.2</v>
      </c>
      <c r="Q223" s="45">
        <v>0</v>
      </c>
      <c r="R223" s="45">
        <v>0</v>
      </c>
      <c r="S223" s="45">
        <v>0</v>
      </c>
      <c r="T223" s="45">
        <v>0</v>
      </c>
      <c r="U223" s="45">
        <v>0</v>
      </c>
      <c r="V223" s="45">
        <v>0</v>
      </c>
      <c r="W223" s="45">
        <v>0</v>
      </c>
      <c r="X223" s="45">
        <v>0</v>
      </c>
      <c r="Y223" s="45">
        <v>0</v>
      </c>
      <c r="Z223" s="45">
        <v>0</v>
      </c>
      <c r="AA223" s="45">
        <v>0</v>
      </c>
      <c r="AB223" s="45">
        <v>0</v>
      </c>
      <c r="AC223" s="45">
        <v>0</v>
      </c>
      <c r="AD223" s="45">
        <v>0</v>
      </c>
      <c r="AE223" s="45">
        <v>0</v>
      </c>
      <c r="AF223" s="45">
        <v>0</v>
      </c>
      <c r="AG223" s="45">
        <v>0</v>
      </c>
      <c r="AH223" s="45">
        <v>0</v>
      </c>
      <c r="AI223" s="44" t="s">
        <v>596</v>
      </c>
    </row>
    <row r="224" spans="1:35" s="3" customFormat="1" x14ac:dyDescent="0.25">
      <c r="A224" s="12">
        <v>219</v>
      </c>
      <c r="B224" s="13">
        <v>63298597</v>
      </c>
      <c r="C224" s="12" t="s">
        <v>355</v>
      </c>
      <c r="D224" s="12" t="s">
        <v>354</v>
      </c>
      <c r="E224" s="20" t="s">
        <v>674</v>
      </c>
      <c r="F224" s="20">
        <v>5000</v>
      </c>
      <c r="G224" s="20">
        <v>5000</v>
      </c>
      <c r="H224" s="20">
        <v>5000</v>
      </c>
      <c r="I224" s="20" t="s">
        <v>674</v>
      </c>
      <c r="J224" s="14">
        <v>5000</v>
      </c>
      <c r="K224" s="15">
        <v>0</v>
      </c>
      <c r="L224" s="15">
        <v>1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4" t="s">
        <v>596</v>
      </c>
    </row>
    <row r="225" spans="1:35" s="3" customFormat="1" x14ac:dyDescent="0.25">
      <c r="A225" s="12">
        <v>220</v>
      </c>
      <c r="B225" s="13">
        <v>27776051</v>
      </c>
      <c r="C225" s="12" t="s">
        <v>353</v>
      </c>
      <c r="D225" s="12">
        <v>0</v>
      </c>
      <c r="E225" s="20">
        <v>5000</v>
      </c>
      <c r="F225" s="20">
        <v>5000</v>
      </c>
      <c r="G225" s="20">
        <v>5000</v>
      </c>
      <c r="H225" s="20">
        <v>5000</v>
      </c>
      <c r="I225" s="20" t="s">
        <v>674</v>
      </c>
      <c r="J225" s="14">
        <v>5000</v>
      </c>
      <c r="K225" s="15">
        <v>0.1</v>
      </c>
      <c r="L225" s="15">
        <v>0.2</v>
      </c>
      <c r="M225" s="15">
        <v>0.15</v>
      </c>
      <c r="N225" s="15">
        <v>0.05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0.1</v>
      </c>
      <c r="Y225" s="15">
        <v>0.4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4" t="s">
        <v>596</v>
      </c>
    </row>
    <row r="226" spans="1:35" s="3" customFormat="1" x14ac:dyDescent="0.25">
      <c r="A226" s="12">
        <v>221</v>
      </c>
      <c r="B226" s="42">
        <v>73880302</v>
      </c>
      <c r="C226" s="41" t="s">
        <v>352</v>
      </c>
      <c r="D226" s="41">
        <v>0</v>
      </c>
      <c r="E226" s="43">
        <v>5000</v>
      </c>
      <c r="F226" s="43">
        <v>5000</v>
      </c>
      <c r="G226" s="43">
        <v>5000</v>
      </c>
      <c r="H226" s="43">
        <v>5000</v>
      </c>
      <c r="I226" s="43" t="s">
        <v>674</v>
      </c>
      <c r="J226" s="44">
        <v>5000</v>
      </c>
      <c r="K226" s="45">
        <v>0</v>
      </c>
      <c r="L226" s="45">
        <v>-0.5</v>
      </c>
      <c r="M226" s="45">
        <v>0.5</v>
      </c>
      <c r="N226" s="45">
        <v>0</v>
      </c>
      <c r="O226" s="45">
        <v>0</v>
      </c>
      <c r="P226" s="45">
        <v>0</v>
      </c>
      <c r="Q226" s="45">
        <v>0</v>
      </c>
      <c r="R226" s="45">
        <v>0</v>
      </c>
      <c r="S226" s="45">
        <v>0</v>
      </c>
      <c r="T226" s="45">
        <v>0</v>
      </c>
      <c r="U226" s="45">
        <v>0</v>
      </c>
      <c r="V226" s="45">
        <v>0</v>
      </c>
      <c r="W226" s="45">
        <v>0</v>
      </c>
      <c r="X226" s="45">
        <v>0.2</v>
      </c>
      <c r="Y226" s="45">
        <v>0.8</v>
      </c>
      <c r="Z226" s="45">
        <v>0</v>
      </c>
      <c r="AA226" s="45">
        <v>0</v>
      </c>
      <c r="AB226" s="45">
        <v>0</v>
      </c>
      <c r="AC226" s="45">
        <v>0</v>
      </c>
      <c r="AD226" s="45">
        <v>0</v>
      </c>
      <c r="AE226" s="45">
        <v>0</v>
      </c>
      <c r="AF226" s="45">
        <v>0</v>
      </c>
      <c r="AG226" s="45">
        <v>0</v>
      </c>
      <c r="AH226" s="45">
        <v>0</v>
      </c>
      <c r="AI226" s="44" t="s">
        <v>593</v>
      </c>
    </row>
    <row r="227" spans="1:35" s="41" customFormat="1" x14ac:dyDescent="0.25">
      <c r="A227" s="12">
        <v>222</v>
      </c>
      <c r="B227" s="13">
        <v>6261621</v>
      </c>
      <c r="C227" s="12" t="s">
        <v>22</v>
      </c>
      <c r="D227" s="12">
        <v>0</v>
      </c>
      <c r="E227" s="20">
        <v>5000</v>
      </c>
      <c r="F227" s="20">
        <v>5000</v>
      </c>
      <c r="G227" s="20">
        <v>5000</v>
      </c>
      <c r="H227" s="20">
        <v>5000</v>
      </c>
      <c r="I227" s="20" t="s">
        <v>674</v>
      </c>
      <c r="J227" s="14">
        <v>5000</v>
      </c>
      <c r="K227" s="15">
        <v>0</v>
      </c>
      <c r="L227" s="15">
        <v>0.9</v>
      </c>
      <c r="M227" s="15">
        <v>0</v>
      </c>
      <c r="N227" s="15">
        <v>0</v>
      </c>
      <c r="O227" s="15">
        <v>0</v>
      </c>
      <c r="P227" s="15">
        <v>0.1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4" t="s">
        <v>596</v>
      </c>
    </row>
    <row r="228" spans="1:35" s="41" customFormat="1" x14ac:dyDescent="0.25">
      <c r="A228" s="12">
        <v>223</v>
      </c>
      <c r="B228" s="13">
        <v>9077286</v>
      </c>
      <c r="C228" s="12" t="s">
        <v>21</v>
      </c>
      <c r="D228" s="12">
        <v>0</v>
      </c>
      <c r="E228" s="20">
        <v>5000</v>
      </c>
      <c r="F228" s="20">
        <v>5000</v>
      </c>
      <c r="G228" s="20">
        <v>5000</v>
      </c>
      <c r="H228" s="20">
        <v>5000</v>
      </c>
      <c r="I228" s="20" t="s">
        <v>674</v>
      </c>
      <c r="J228" s="14">
        <v>5000</v>
      </c>
      <c r="K228" s="15">
        <v>0.2</v>
      </c>
      <c r="L228" s="15">
        <v>0.7</v>
      </c>
      <c r="M228" s="15">
        <v>0</v>
      </c>
      <c r="N228" s="15">
        <v>0</v>
      </c>
      <c r="O228" s="15">
        <v>0</v>
      </c>
      <c r="P228" s="15">
        <v>0.1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4" t="s">
        <v>596</v>
      </c>
    </row>
    <row r="229" spans="1:35" s="3" customFormat="1" x14ac:dyDescent="0.25">
      <c r="A229" s="12">
        <v>224</v>
      </c>
      <c r="B229" s="34">
        <v>18705057</v>
      </c>
      <c r="C229" s="24" t="s">
        <v>644</v>
      </c>
      <c r="D229" s="24">
        <v>0</v>
      </c>
      <c r="E229" s="43">
        <v>5000</v>
      </c>
      <c r="F229" s="43">
        <v>5000</v>
      </c>
      <c r="G229" s="43">
        <v>5000</v>
      </c>
      <c r="H229" s="43">
        <v>5000</v>
      </c>
      <c r="I229" s="56" t="s">
        <v>674</v>
      </c>
      <c r="J229" s="57">
        <v>5000</v>
      </c>
      <c r="K229" s="58">
        <v>0</v>
      </c>
      <c r="L229" s="58">
        <v>1</v>
      </c>
      <c r="M229" s="58">
        <v>0</v>
      </c>
      <c r="N229" s="58">
        <v>0</v>
      </c>
      <c r="O229" s="58">
        <v>0</v>
      </c>
      <c r="P229" s="58">
        <v>0</v>
      </c>
      <c r="Q229" s="58">
        <v>0</v>
      </c>
      <c r="R229" s="58">
        <v>0</v>
      </c>
      <c r="S229" s="58">
        <v>0</v>
      </c>
      <c r="T229" s="58">
        <v>0</v>
      </c>
      <c r="U229" s="58">
        <v>0</v>
      </c>
      <c r="V229" s="58">
        <v>0</v>
      </c>
      <c r="W229" s="58">
        <v>0</v>
      </c>
      <c r="X229" s="58">
        <v>0</v>
      </c>
      <c r="Y229" s="58">
        <v>0</v>
      </c>
      <c r="Z229" s="58">
        <v>0</v>
      </c>
      <c r="AA229" s="58">
        <v>0</v>
      </c>
      <c r="AB229" s="58">
        <v>0</v>
      </c>
      <c r="AC229" s="58">
        <v>0</v>
      </c>
      <c r="AD229" s="58">
        <v>0</v>
      </c>
      <c r="AE229" s="58">
        <v>0</v>
      </c>
      <c r="AF229" s="58">
        <v>0</v>
      </c>
      <c r="AG229" s="58">
        <v>0</v>
      </c>
      <c r="AH229" s="58">
        <v>0</v>
      </c>
      <c r="AI229" s="14" t="s">
        <v>596</v>
      </c>
    </row>
    <row r="230" spans="1:35" s="3" customFormat="1" x14ac:dyDescent="0.25">
      <c r="A230" s="12">
        <v>225</v>
      </c>
      <c r="B230" s="13">
        <v>25866893</v>
      </c>
      <c r="C230" s="12" t="s">
        <v>609</v>
      </c>
      <c r="D230" s="12">
        <v>0</v>
      </c>
      <c r="E230" s="20">
        <v>4632</v>
      </c>
      <c r="F230" s="20">
        <v>5131</v>
      </c>
      <c r="G230" s="20">
        <v>5197</v>
      </c>
      <c r="H230" s="20">
        <v>4500</v>
      </c>
      <c r="I230" s="20" t="s">
        <v>674</v>
      </c>
      <c r="J230" s="14">
        <v>4987</v>
      </c>
      <c r="K230" s="15">
        <v>0.75</v>
      </c>
      <c r="L230" s="15">
        <v>0.1</v>
      </c>
      <c r="M230" s="15">
        <v>0.15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4" t="s">
        <v>580</v>
      </c>
    </row>
    <row r="231" spans="1:35" s="3" customFormat="1" x14ac:dyDescent="0.25">
      <c r="A231" s="12">
        <v>226</v>
      </c>
      <c r="B231" s="13">
        <v>4944909</v>
      </c>
      <c r="C231" s="12" t="s">
        <v>351</v>
      </c>
      <c r="D231" s="12">
        <v>0</v>
      </c>
      <c r="E231" s="20">
        <v>4900</v>
      </c>
      <c r="F231" s="20">
        <v>4960</v>
      </c>
      <c r="G231" s="20">
        <v>5040</v>
      </c>
      <c r="H231" s="20">
        <v>5000</v>
      </c>
      <c r="I231" s="20" t="s">
        <v>674</v>
      </c>
      <c r="J231" s="14">
        <v>4967</v>
      </c>
      <c r="K231" s="15">
        <v>0.05</v>
      </c>
      <c r="L231" s="15">
        <v>0.25</v>
      </c>
      <c r="M231" s="15">
        <v>0</v>
      </c>
      <c r="N231" s="15">
        <v>0</v>
      </c>
      <c r="O231" s="15">
        <v>0.05</v>
      </c>
      <c r="P231" s="15">
        <v>0.15</v>
      </c>
      <c r="Q231" s="15">
        <v>0</v>
      </c>
      <c r="R231" s="15">
        <v>0</v>
      </c>
      <c r="S231" s="15">
        <v>0.05</v>
      </c>
      <c r="T231" s="15">
        <v>0.15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0.05</v>
      </c>
      <c r="AB231" s="15">
        <v>0.1</v>
      </c>
      <c r="AC231" s="15">
        <v>0</v>
      </c>
      <c r="AD231" s="15">
        <v>0</v>
      </c>
      <c r="AE231" s="15">
        <v>0.05</v>
      </c>
      <c r="AF231" s="15">
        <v>0.1</v>
      </c>
      <c r="AG231" s="15">
        <v>0</v>
      </c>
      <c r="AH231" s="15">
        <v>0</v>
      </c>
      <c r="AI231" s="14" t="s">
        <v>580</v>
      </c>
    </row>
    <row r="232" spans="1:35" s="3" customFormat="1" x14ac:dyDescent="0.25">
      <c r="A232" s="12">
        <v>227</v>
      </c>
      <c r="B232" s="12">
        <v>8771669</v>
      </c>
      <c r="C232" s="12" t="s">
        <v>350</v>
      </c>
      <c r="D232" s="12">
        <v>0</v>
      </c>
      <c r="E232" s="20">
        <v>4800</v>
      </c>
      <c r="F232" s="20">
        <v>5000</v>
      </c>
      <c r="G232" s="20">
        <v>5100</v>
      </c>
      <c r="H232" s="20">
        <v>5000</v>
      </c>
      <c r="I232" s="20" t="s">
        <v>674</v>
      </c>
      <c r="J232" s="14">
        <v>4967</v>
      </c>
      <c r="K232" s="15">
        <v>0.2</v>
      </c>
      <c r="L232" s="15">
        <v>0.45</v>
      </c>
      <c r="M232" s="15">
        <v>0</v>
      </c>
      <c r="N232" s="15">
        <v>0</v>
      </c>
      <c r="O232" s="15">
        <v>0.06</v>
      </c>
      <c r="P232" s="15">
        <v>0</v>
      </c>
      <c r="Q232" s="15">
        <v>0</v>
      </c>
      <c r="R232" s="15">
        <v>0</v>
      </c>
      <c r="S232" s="15">
        <v>0.12</v>
      </c>
      <c r="T232" s="15">
        <v>0</v>
      </c>
      <c r="U232" s="15">
        <v>0</v>
      </c>
      <c r="V232" s="15">
        <v>0</v>
      </c>
      <c r="W232" s="15">
        <v>0.02</v>
      </c>
      <c r="X232" s="15">
        <v>0</v>
      </c>
      <c r="Y232" s="15">
        <v>0</v>
      </c>
      <c r="Z232" s="15">
        <v>0</v>
      </c>
      <c r="AA232" s="15">
        <v>0.08</v>
      </c>
      <c r="AB232" s="15">
        <v>0</v>
      </c>
      <c r="AC232" s="15">
        <v>0</v>
      </c>
      <c r="AD232" s="15">
        <v>0</v>
      </c>
      <c r="AE232" s="15">
        <v>7.0000000000000007E-2</v>
      </c>
      <c r="AF232" s="15">
        <v>0</v>
      </c>
      <c r="AG232" s="15">
        <v>0</v>
      </c>
      <c r="AH232" s="15">
        <v>0</v>
      </c>
      <c r="AI232" s="14" t="s">
        <v>580</v>
      </c>
    </row>
    <row r="233" spans="1:35" s="3" customFormat="1" x14ac:dyDescent="0.25">
      <c r="A233" s="12">
        <v>228</v>
      </c>
      <c r="B233" s="42">
        <v>48398519</v>
      </c>
      <c r="C233" s="41" t="s">
        <v>349</v>
      </c>
      <c r="D233" s="41">
        <v>0</v>
      </c>
      <c r="E233" s="43">
        <v>5200</v>
      </c>
      <c r="F233" s="43">
        <v>4800</v>
      </c>
      <c r="G233" s="43">
        <v>4900</v>
      </c>
      <c r="H233" s="43">
        <v>5050</v>
      </c>
      <c r="I233" s="43" t="s">
        <v>674</v>
      </c>
      <c r="J233" s="44">
        <v>4967</v>
      </c>
      <c r="K233" s="45">
        <v>0.1</v>
      </c>
      <c r="L233" s="45">
        <v>0.4</v>
      </c>
      <c r="M233" s="45">
        <v>0</v>
      </c>
      <c r="N233" s="45">
        <v>0</v>
      </c>
      <c r="O233" s="45">
        <v>0.1</v>
      </c>
      <c r="P233" s="45">
        <v>0.3</v>
      </c>
      <c r="Q233" s="45">
        <v>0</v>
      </c>
      <c r="R233" s="45">
        <v>0</v>
      </c>
      <c r="S233" s="45">
        <v>0</v>
      </c>
      <c r="T233" s="45">
        <v>0.1</v>
      </c>
      <c r="U233" s="45">
        <v>0</v>
      </c>
      <c r="V233" s="45">
        <v>0</v>
      </c>
      <c r="W233" s="45">
        <v>0</v>
      </c>
      <c r="X233" s="45">
        <v>0</v>
      </c>
      <c r="Y233" s="45">
        <v>0</v>
      </c>
      <c r="Z233" s="45">
        <v>0</v>
      </c>
      <c r="AA233" s="45">
        <v>0</v>
      </c>
      <c r="AB233" s="45">
        <v>0</v>
      </c>
      <c r="AC233" s="45">
        <v>0</v>
      </c>
      <c r="AD233" s="45">
        <v>0</v>
      </c>
      <c r="AE233" s="45">
        <v>0</v>
      </c>
      <c r="AF233" s="45">
        <v>0</v>
      </c>
      <c r="AG233" s="45">
        <v>0</v>
      </c>
      <c r="AH233" s="45">
        <v>0</v>
      </c>
      <c r="AI233" s="44" t="s">
        <v>580</v>
      </c>
    </row>
    <row r="234" spans="1:35" s="3" customFormat="1" x14ac:dyDescent="0.25">
      <c r="A234" s="12">
        <v>229</v>
      </c>
      <c r="B234" s="13">
        <v>60713356</v>
      </c>
      <c r="C234" s="12" t="s">
        <v>348</v>
      </c>
      <c r="D234" s="12" t="s">
        <v>347</v>
      </c>
      <c r="E234" s="20">
        <v>4628</v>
      </c>
      <c r="F234" s="20">
        <v>4829</v>
      </c>
      <c r="G234" s="20">
        <v>5425</v>
      </c>
      <c r="H234" s="20">
        <v>4350</v>
      </c>
      <c r="I234" s="20" t="s">
        <v>674</v>
      </c>
      <c r="J234" s="14">
        <v>4961</v>
      </c>
      <c r="K234" s="15">
        <v>0</v>
      </c>
      <c r="L234" s="15">
        <v>0.72</v>
      </c>
      <c r="M234" s="15">
        <v>0.09</v>
      </c>
      <c r="N234" s="15">
        <v>0.05</v>
      </c>
      <c r="O234" s="15">
        <v>0</v>
      </c>
      <c r="P234" s="15">
        <v>0.06</v>
      </c>
      <c r="Q234" s="15">
        <v>0.01</v>
      </c>
      <c r="R234" s="15">
        <v>0.01</v>
      </c>
      <c r="S234" s="15">
        <v>0</v>
      </c>
      <c r="T234" s="15">
        <v>0.05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0.01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4" t="s">
        <v>580</v>
      </c>
    </row>
    <row r="235" spans="1:35" s="3" customFormat="1" x14ac:dyDescent="0.25">
      <c r="A235" s="12">
        <v>230</v>
      </c>
      <c r="B235" s="42">
        <v>29912</v>
      </c>
      <c r="C235" s="41" t="s">
        <v>346</v>
      </c>
      <c r="D235" s="41">
        <v>0</v>
      </c>
      <c r="E235" s="43">
        <v>3800</v>
      </c>
      <c r="F235" s="43">
        <v>4000</v>
      </c>
      <c r="G235" s="43">
        <v>7000</v>
      </c>
      <c r="H235" s="43">
        <v>3000</v>
      </c>
      <c r="I235" s="43" t="s">
        <v>674</v>
      </c>
      <c r="J235" s="44">
        <v>4933</v>
      </c>
      <c r="K235" s="45">
        <v>0.02</v>
      </c>
      <c r="L235" s="45">
        <v>0</v>
      </c>
      <c r="M235" s="45">
        <v>0</v>
      </c>
      <c r="N235" s="45">
        <v>0</v>
      </c>
      <c r="O235" s="45">
        <v>0.02</v>
      </c>
      <c r="P235" s="45">
        <v>0</v>
      </c>
      <c r="Q235" s="45">
        <v>0</v>
      </c>
      <c r="R235" s="45">
        <v>0</v>
      </c>
      <c r="S235" s="45">
        <v>0.01</v>
      </c>
      <c r="T235" s="45">
        <v>0</v>
      </c>
      <c r="U235" s="45">
        <v>0</v>
      </c>
      <c r="V235" s="45">
        <v>0</v>
      </c>
      <c r="W235" s="45">
        <v>0.8</v>
      </c>
      <c r="X235" s="45">
        <v>0</v>
      </c>
      <c r="Y235" s="45">
        <v>0</v>
      </c>
      <c r="Z235" s="45">
        <v>0</v>
      </c>
      <c r="AA235" s="45">
        <v>0.1</v>
      </c>
      <c r="AB235" s="45">
        <v>0</v>
      </c>
      <c r="AC235" s="45">
        <v>0</v>
      </c>
      <c r="AD235" s="45">
        <v>0</v>
      </c>
      <c r="AE235" s="45">
        <v>0.05</v>
      </c>
      <c r="AF235" s="45">
        <v>0</v>
      </c>
      <c r="AG235" s="45">
        <v>0</v>
      </c>
      <c r="AH235" s="45">
        <v>0</v>
      </c>
      <c r="AI235" s="44" t="s">
        <v>580</v>
      </c>
    </row>
    <row r="236" spans="1:35" s="3" customFormat="1" x14ac:dyDescent="0.25">
      <c r="A236" s="12">
        <v>231</v>
      </c>
      <c r="B236" s="13">
        <v>47678470</v>
      </c>
      <c r="C236" s="12" t="s">
        <v>8</v>
      </c>
      <c r="D236" s="12">
        <v>0</v>
      </c>
      <c r="E236" s="20">
        <v>5000</v>
      </c>
      <c r="F236" s="20">
        <v>5200</v>
      </c>
      <c r="G236" s="20">
        <v>4500</v>
      </c>
      <c r="H236" s="20">
        <v>5000</v>
      </c>
      <c r="I236" s="20" t="s">
        <v>674</v>
      </c>
      <c r="J236" s="14">
        <v>4900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0.5</v>
      </c>
      <c r="AB236" s="15">
        <v>0.5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4" t="s">
        <v>580</v>
      </c>
    </row>
    <row r="237" spans="1:35" s="3" customFormat="1" x14ac:dyDescent="0.25">
      <c r="A237" s="12">
        <v>232</v>
      </c>
      <c r="B237" s="13">
        <v>44684291</v>
      </c>
      <c r="C237" s="12" t="s">
        <v>345</v>
      </c>
      <c r="D237" s="12" t="s">
        <v>345</v>
      </c>
      <c r="E237" s="20">
        <v>4259</v>
      </c>
      <c r="F237" s="20">
        <v>4738</v>
      </c>
      <c r="G237" s="20">
        <v>5615</v>
      </c>
      <c r="H237" s="20">
        <v>4500</v>
      </c>
      <c r="I237" s="20" t="s">
        <v>674</v>
      </c>
      <c r="J237" s="14">
        <v>4871</v>
      </c>
      <c r="K237" s="15">
        <v>0</v>
      </c>
      <c r="L237" s="15">
        <v>0.3</v>
      </c>
      <c r="M237" s="15">
        <v>0</v>
      </c>
      <c r="N237" s="15">
        <v>0</v>
      </c>
      <c r="O237" s="15">
        <v>0</v>
      </c>
      <c r="P237" s="15">
        <v>0.1</v>
      </c>
      <c r="Q237" s="15">
        <v>0</v>
      </c>
      <c r="R237" s="15">
        <v>0</v>
      </c>
      <c r="S237" s="15">
        <v>0</v>
      </c>
      <c r="T237" s="15">
        <v>0.6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4" t="s">
        <v>580</v>
      </c>
    </row>
    <row r="238" spans="1:35" s="3" customFormat="1" x14ac:dyDescent="0.25">
      <c r="A238" s="12">
        <v>233</v>
      </c>
      <c r="B238" s="13">
        <v>88595692</v>
      </c>
      <c r="C238" s="12">
        <v>0</v>
      </c>
      <c r="D238" s="12">
        <v>0</v>
      </c>
      <c r="E238" s="20">
        <v>4800</v>
      </c>
      <c r="F238" s="20">
        <v>4800</v>
      </c>
      <c r="G238" s="20">
        <v>4800</v>
      </c>
      <c r="H238" s="20">
        <v>4800</v>
      </c>
      <c r="I238" s="20" t="s">
        <v>674</v>
      </c>
      <c r="J238" s="14">
        <v>4800</v>
      </c>
      <c r="K238" s="15">
        <v>0</v>
      </c>
      <c r="L238" s="15">
        <v>0.5</v>
      </c>
      <c r="M238" s="15">
        <v>0.25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0.25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4" t="s">
        <v>580</v>
      </c>
    </row>
    <row r="239" spans="1:35" s="3" customFormat="1" x14ac:dyDescent="0.25">
      <c r="A239" s="12">
        <v>234</v>
      </c>
      <c r="B239" s="13">
        <v>27796604</v>
      </c>
      <c r="C239" s="12" t="s">
        <v>344</v>
      </c>
      <c r="D239" s="12" t="s">
        <v>343</v>
      </c>
      <c r="E239" s="20">
        <v>4200</v>
      </c>
      <c r="F239" s="20">
        <v>4800</v>
      </c>
      <c r="G239" s="20">
        <v>5150</v>
      </c>
      <c r="H239" s="20">
        <v>5400</v>
      </c>
      <c r="I239" s="20" t="s">
        <v>674</v>
      </c>
      <c r="J239" s="14">
        <v>4717</v>
      </c>
      <c r="K239" s="15">
        <v>0.05</v>
      </c>
      <c r="L239" s="15">
        <v>0.1</v>
      </c>
      <c r="M239" s="15">
        <v>0.05</v>
      </c>
      <c r="N239" s="15">
        <v>0.4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0.4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4" t="s">
        <v>580</v>
      </c>
    </row>
    <row r="240" spans="1:35" s="3" customFormat="1" x14ac:dyDescent="0.25">
      <c r="A240" s="12">
        <v>235</v>
      </c>
      <c r="B240" s="24">
        <v>27698530</v>
      </c>
      <c r="C240" s="24" t="s">
        <v>342</v>
      </c>
      <c r="D240" s="24">
        <v>0</v>
      </c>
      <c r="E240" s="20">
        <v>4800</v>
      </c>
      <c r="F240" s="20">
        <v>4900</v>
      </c>
      <c r="G240" s="20">
        <v>4400</v>
      </c>
      <c r="H240" s="20">
        <v>2900</v>
      </c>
      <c r="I240" s="20" t="s">
        <v>674</v>
      </c>
      <c r="J240" s="14">
        <v>4700</v>
      </c>
      <c r="K240" s="22">
        <v>0.15</v>
      </c>
      <c r="L240" s="22">
        <v>0.71</v>
      </c>
      <c r="M240" s="22">
        <v>0.02</v>
      </c>
      <c r="N240" s="22">
        <v>7.0000000000000007E-2</v>
      </c>
      <c r="O240" s="22">
        <v>0.02</v>
      </c>
      <c r="P240" s="22">
        <v>0.03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14" t="s">
        <v>580</v>
      </c>
    </row>
    <row r="241" spans="1:35" s="3" customFormat="1" x14ac:dyDescent="0.25">
      <c r="A241" s="12">
        <v>236</v>
      </c>
      <c r="B241" s="42">
        <v>12398314</v>
      </c>
      <c r="C241" s="41" t="s">
        <v>634</v>
      </c>
      <c r="D241" s="41">
        <v>0</v>
      </c>
      <c r="E241" s="43">
        <v>1000</v>
      </c>
      <c r="F241" s="43">
        <v>5000</v>
      </c>
      <c r="G241" s="43">
        <v>8000</v>
      </c>
      <c r="H241" s="43">
        <v>10000</v>
      </c>
      <c r="I241" s="43" t="s">
        <v>674</v>
      </c>
      <c r="J241" s="44">
        <v>4667</v>
      </c>
      <c r="K241" s="45">
        <v>0.1</v>
      </c>
      <c r="L241" s="45">
        <v>0.35</v>
      </c>
      <c r="M241" s="45">
        <v>0.05</v>
      </c>
      <c r="N241" s="45">
        <v>0</v>
      </c>
      <c r="O241" s="45">
        <v>0.1</v>
      </c>
      <c r="P241" s="45">
        <v>0.35</v>
      </c>
      <c r="Q241" s="45">
        <v>0.05</v>
      </c>
      <c r="R241" s="45">
        <v>0</v>
      </c>
      <c r="S241" s="45">
        <v>0</v>
      </c>
      <c r="T241" s="45">
        <v>0</v>
      </c>
      <c r="U241" s="45">
        <v>0</v>
      </c>
      <c r="V241" s="45"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0</v>
      </c>
      <c r="AB241" s="45">
        <v>0</v>
      </c>
      <c r="AC241" s="45">
        <v>0</v>
      </c>
      <c r="AD241" s="45">
        <v>0</v>
      </c>
      <c r="AE241" s="45">
        <v>0</v>
      </c>
      <c r="AF241" s="45">
        <v>0</v>
      </c>
      <c r="AG241" s="45">
        <v>0</v>
      </c>
      <c r="AH241" s="45">
        <v>0</v>
      </c>
      <c r="AI241" s="44" t="s">
        <v>580</v>
      </c>
    </row>
    <row r="242" spans="1:35" s="3" customFormat="1" x14ac:dyDescent="0.25">
      <c r="A242" s="12">
        <v>237</v>
      </c>
      <c r="B242" s="13">
        <v>60750995</v>
      </c>
      <c r="C242" s="12" t="s">
        <v>341</v>
      </c>
      <c r="D242" s="12">
        <v>0</v>
      </c>
      <c r="E242" s="20">
        <v>5160</v>
      </c>
      <c r="F242" s="20">
        <v>4530</v>
      </c>
      <c r="G242" s="20">
        <v>4300</v>
      </c>
      <c r="H242" s="20">
        <v>4800</v>
      </c>
      <c r="I242" s="20" t="s">
        <v>674</v>
      </c>
      <c r="J242" s="14">
        <v>4663</v>
      </c>
      <c r="K242" s="15">
        <v>0</v>
      </c>
      <c r="L242" s="15">
        <v>0.1</v>
      </c>
      <c r="M242" s="15">
        <v>0</v>
      </c>
      <c r="N242" s="15">
        <v>0.8</v>
      </c>
      <c r="O242" s="15">
        <v>0</v>
      </c>
      <c r="P242" s="15">
        <v>0</v>
      </c>
      <c r="Q242" s="15">
        <v>0</v>
      </c>
      <c r="R242" s="15">
        <v>0.1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4" t="s">
        <v>580</v>
      </c>
    </row>
    <row r="243" spans="1:35" s="3" customFormat="1" x14ac:dyDescent="0.25">
      <c r="A243" s="12">
        <v>238</v>
      </c>
      <c r="B243" s="34">
        <v>25351842</v>
      </c>
      <c r="C243" s="24" t="s">
        <v>665</v>
      </c>
      <c r="D243" s="24" t="s">
        <v>665</v>
      </c>
      <c r="E243" s="43">
        <v>4500</v>
      </c>
      <c r="F243" s="43">
        <v>4300</v>
      </c>
      <c r="G243" s="43">
        <v>4800</v>
      </c>
      <c r="H243" s="43">
        <v>4900</v>
      </c>
      <c r="I243" s="56" t="s">
        <v>674</v>
      </c>
      <c r="J243" s="57">
        <v>4533</v>
      </c>
      <c r="K243" s="58">
        <v>0.05</v>
      </c>
      <c r="L243" s="58">
        <v>0.15</v>
      </c>
      <c r="M243" s="58">
        <v>0.15</v>
      </c>
      <c r="N243" s="58">
        <v>0.05</v>
      </c>
      <c r="O243" s="58">
        <v>0</v>
      </c>
      <c r="P243" s="58">
        <v>0.1</v>
      </c>
      <c r="Q243" s="58">
        <v>0.05</v>
      </c>
      <c r="R243" s="58">
        <v>0.05</v>
      </c>
      <c r="S243" s="58">
        <v>0.05</v>
      </c>
      <c r="T243" s="58">
        <v>0.1</v>
      </c>
      <c r="U243" s="58">
        <v>0.05</v>
      </c>
      <c r="V243" s="58">
        <v>0.05</v>
      </c>
      <c r="W243" s="58">
        <v>0.05</v>
      </c>
      <c r="X243" s="58">
        <v>0</v>
      </c>
      <c r="Y243" s="58">
        <v>0</v>
      </c>
      <c r="Z243" s="58">
        <v>0</v>
      </c>
      <c r="AA243" s="58">
        <v>0.1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14" t="s">
        <v>580</v>
      </c>
    </row>
    <row r="244" spans="1:35" s="3" customFormat="1" x14ac:dyDescent="0.25">
      <c r="A244" s="12">
        <v>239</v>
      </c>
      <c r="B244" s="13">
        <v>8772665</v>
      </c>
      <c r="C244" s="12" t="s">
        <v>340</v>
      </c>
      <c r="D244" s="12" t="s">
        <v>340</v>
      </c>
      <c r="E244" s="20">
        <v>4500</v>
      </c>
      <c r="F244" s="20">
        <v>4500</v>
      </c>
      <c r="G244" s="20">
        <v>4500</v>
      </c>
      <c r="H244" s="20">
        <v>4500</v>
      </c>
      <c r="I244" s="20" t="s">
        <v>674</v>
      </c>
      <c r="J244" s="14">
        <v>4500</v>
      </c>
      <c r="K244" s="15">
        <v>0.5</v>
      </c>
      <c r="L244" s="15">
        <v>0.5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4" t="s">
        <v>580</v>
      </c>
    </row>
    <row r="245" spans="1:35" s="3" customFormat="1" x14ac:dyDescent="0.25">
      <c r="A245" s="12">
        <v>240</v>
      </c>
      <c r="B245" s="13">
        <v>25550969</v>
      </c>
      <c r="C245" s="12" t="s">
        <v>339</v>
      </c>
      <c r="D245" s="12">
        <v>0</v>
      </c>
      <c r="E245" s="20">
        <v>3822</v>
      </c>
      <c r="F245" s="20">
        <v>4335</v>
      </c>
      <c r="G245" s="20">
        <v>5220</v>
      </c>
      <c r="H245" s="20">
        <v>5500</v>
      </c>
      <c r="I245" s="20" t="s">
        <v>674</v>
      </c>
      <c r="J245" s="14">
        <v>4459</v>
      </c>
      <c r="K245" s="15">
        <v>0.1</v>
      </c>
      <c r="L245" s="15">
        <v>0.8</v>
      </c>
      <c r="M245" s="15">
        <v>0</v>
      </c>
      <c r="N245" s="15">
        <v>0</v>
      </c>
      <c r="O245" s="15">
        <v>0</v>
      </c>
      <c r="P245" s="15">
        <v>0.05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0.05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4" t="s">
        <v>580</v>
      </c>
    </row>
    <row r="246" spans="1:35" s="3" customFormat="1" x14ac:dyDescent="0.25">
      <c r="A246" s="12">
        <v>241</v>
      </c>
      <c r="B246" s="13">
        <v>4474333</v>
      </c>
      <c r="C246" s="12" t="s">
        <v>338</v>
      </c>
      <c r="D246" s="12">
        <v>0</v>
      </c>
      <c r="E246" s="20">
        <v>4000</v>
      </c>
      <c r="F246" s="20">
        <v>4000</v>
      </c>
      <c r="G246" s="20">
        <v>5000</v>
      </c>
      <c r="H246" s="20">
        <v>5100</v>
      </c>
      <c r="I246" s="20" t="s">
        <v>674</v>
      </c>
      <c r="J246" s="14">
        <v>4333</v>
      </c>
      <c r="K246" s="15">
        <v>0</v>
      </c>
      <c r="L246" s="15">
        <v>0.3</v>
      </c>
      <c r="M246" s="15">
        <v>0.2</v>
      </c>
      <c r="N246" s="15">
        <v>0</v>
      </c>
      <c r="O246" s="15">
        <v>0</v>
      </c>
      <c r="P246" s="15">
        <v>0.1</v>
      </c>
      <c r="Q246" s="15">
        <v>0.1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0.1</v>
      </c>
      <c r="Z246" s="15">
        <v>0</v>
      </c>
      <c r="AA246" s="15">
        <v>0</v>
      </c>
      <c r="AB246" s="15">
        <v>0</v>
      </c>
      <c r="AC246" s="15">
        <v>0.1</v>
      </c>
      <c r="AD246" s="15">
        <v>0</v>
      </c>
      <c r="AE246" s="15">
        <v>0</v>
      </c>
      <c r="AF246" s="15">
        <v>0</v>
      </c>
      <c r="AG246" s="15">
        <v>0.1</v>
      </c>
      <c r="AH246" s="15">
        <v>0</v>
      </c>
      <c r="AI246" s="14" t="s">
        <v>580</v>
      </c>
    </row>
    <row r="247" spans="1:35" s="3" customFormat="1" x14ac:dyDescent="0.25">
      <c r="A247" s="12">
        <v>242</v>
      </c>
      <c r="B247" s="13">
        <v>25869159</v>
      </c>
      <c r="C247" s="12" t="s">
        <v>337</v>
      </c>
      <c r="D247" s="12">
        <v>0</v>
      </c>
      <c r="E247" s="20">
        <v>4000</v>
      </c>
      <c r="F247" s="20">
        <v>4000</v>
      </c>
      <c r="G247" s="20">
        <v>5000</v>
      </c>
      <c r="H247" s="20">
        <v>5000</v>
      </c>
      <c r="I247" s="20" t="s">
        <v>674</v>
      </c>
      <c r="J247" s="14">
        <v>4333</v>
      </c>
      <c r="K247" s="15">
        <v>0</v>
      </c>
      <c r="L247" s="15">
        <v>0.8</v>
      </c>
      <c r="M247" s="15">
        <v>0.2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4" t="s">
        <v>580</v>
      </c>
    </row>
    <row r="248" spans="1:35" s="3" customFormat="1" x14ac:dyDescent="0.25">
      <c r="A248" s="12">
        <v>243</v>
      </c>
      <c r="B248" s="12">
        <v>5312795</v>
      </c>
      <c r="C248" s="12" t="s">
        <v>336</v>
      </c>
      <c r="D248" s="12">
        <v>0</v>
      </c>
      <c r="E248" s="20">
        <v>3200</v>
      </c>
      <c r="F248" s="20">
        <v>4500</v>
      </c>
      <c r="G248" s="20">
        <v>5000</v>
      </c>
      <c r="H248" s="20">
        <v>5000</v>
      </c>
      <c r="I248" s="20" t="s">
        <v>674</v>
      </c>
      <c r="J248" s="14">
        <v>4233</v>
      </c>
      <c r="K248" s="16">
        <v>0.1</v>
      </c>
      <c r="L248" s="16">
        <v>0.6</v>
      </c>
      <c r="M248" s="16">
        <v>0</v>
      </c>
      <c r="N248" s="16">
        <v>0.25</v>
      </c>
      <c r="O248" s="16">
        <v>0</v>
      </c>
      <c r="P248" s="16">
        <v>0</v>
      </c>
      <c r="Q248" s="16">
        <v>0</v>
      </c>
      <c r="R248" s="16">
        <v>0.05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4" t="s">
        <v>580</v>
      </c>
    </row>
    <row r="249" spans="1:35" s="3" customFormat="1" x14ac:dyDescent="0.25">
      <c r="A249" s="12">
        <v>244</v>
      </c>
      <c r="B249" s="3">
        <f>[1]data!L249</f>
        <v>48600415</v>
      </c>
      <c r="C249" s="3" t="str">
        <f>[1]data!P249</f>
        <v>Ing. Jindřich Husák</v>
      </c>
      <c r="D249" s="3">
        <f>[1]data!U249</f>
        <v>0</v>
      </c>
      <c r="E249" s="38">
        <f>[1]data!AB249</f>
        <v>2700</v>
      </c>
      <c r="F249" s="38">
        <f>[1]data!AC249</f>
        <v>2700</v>
      </c>
      <c r="G249" s="38">
        <f>[1]data!AD249</f>
        <v>2700</v>
      </c>
      <c r="H249" s="38">
        <f>[1]data!AE249</f>
        <v>2700</v>
      </c>
      <c r="I249" s="38">
        <f>[1]data!AF249</f>
        <v>0</v>
      </c>
      <c r="J249" s="39">
        <f>[1]data!AH249</f>
        <v>2700</v>
      </c>
      <c r="K249" s="15">
        <f>[1]data!AJ249</f>
        <v>0</v>
      </c>
      <c r="L249" s="15">
        <f>[1]data!AK249</f>
        <v>1</v>
      </c>
      <c r="M249" s="15">
        <f>[1]data!AL249</f>
        <v>0</v>
      </c>
      <c r="N249" s="40">
        <f>[1]data!AM249</f>
        <v>0</v>
      </c>
      <c r="O249" s="40">
        <f>[1]data!AN249</f>
        <v>0</v>
      </c>
      <c r="P249" s="40">
        <f>[1]data!AO249</f>
        <v>0</v>
      </c>
      <c r="Q249" s="40">
        <f>[1]data!AP249</f>
        <v>0</v>
      </c>
      <c r="R249" s="40">
        <f>[1]data!AQ249</f>
        <v>0</v>
      </c>
      <c r="S249" s="40">
        <f>[1]data!AR249</f>
        <v>0</v>
      </c>
      <c r="T249" s="40">
        <f>[1]data!AS249</f>
        <v>0</v>
      </c>
      <c r="U249" s="40">
        <f>[1]data!AT249</f>
        <v>0</v>
      </c>
      <c r="V249" s="40">
        <f>[1]data!AU249</f>
        <v>0</v>
      </c>
      <c r="W249" s="40">
        <f>[1]data!AV249</f>
        <v>0</v>
      </c>
      <c r="X249" s="40">
        <f>[1]data!AW249</f>
        <v>0</v>
      </c>
      <c r="Y249" s="40">
        <f>[1]data!AX249</f>
        <v>0</v>
      </c>
      <c r="Z249" s="40">
        <f>[1]data!AY249</f>
        <v>0</v>
      </c>
      <c r="AA249" s="40">
        <f>[1]data!AZ249</f>
        <v>0</v>
      </c>
      <c r="AB249" s="40">
        <f>[1]data!BA249</f>
        <v>0</v>
      </c>
      <c r="AC249" s="40">
        <f>[1]data!BB249</f>
        <v>0</v>
      </c>
      <c r="AD249" s="40">
        <f>[1]data!BC249</f>
        <v>0</v>
      </c>
      <c r="AE249" s="40">
        <f>[1]data!BD249</f>
        <v>0</v>
      </c>
      <c r="AF249" s="40">
        <f>[1]data!BE249</f>
        <v>0</v>
      </c>
      <c r="AG249" s="40">
        <f>[1]data!BF249</f>
        <v>0</v>
      </c>
      <c r="AH249" s="40">
        <f>[1]data!BG249</f>
        <v>0</v>
      </c>
      <c r="AI249" s="39" t="str">
        <f>[1]data!BJ249</f>
        <v>2_2,5-5 tis.m3</v>
      </c>
    </row>
    <row r="250" spans="1:35" s="3" customFormat="1" x14ac:dyDescent="0.25">
      <c r="A250" s="12">
        <v>245</v>
      </c>
      <c r="B250" s="42">
        <v>29135176</v>
      </c>
      <c r="C250" s="41" t="s">
        <v>335</v>
      </c>
      <c r="D250" s="41" t="s">
        <v>334</v>
      </c>
      <c r="E250" s="43">
        <v>4200</v>
      </c>
      <c r="F250" s="43">
        <v>4200</v>
      </c>
      <c r="G250" s="43">
        <v>4200</v>
      </c>
      <c r="H250" s="43">
        <v>4200</v>
      </c>
      <c r="I250" s="43" t="s">
        <v>674</v>
      </c>
      <c r="J250" s="44">
        <v>4200</v>
      </c>
      <c r="K250" s="45">
        <v>0</v>
      </c>
      <c r="L250" s="45">
        <v>0.25</v>
      </c>
      <c r="M250" s="45">
        <v>0</v>
      </c>
      <c r="N250" s="45">
        <v>0</v>
      </c>
      <c r="O250" s="45">
        <v>0.75</v>
      </c>
      <c r="P250" s="45">
        <v>0</v>
      </c>
      <c r="Q250" s="45">
        <v>0</v>
      </c>
      <c r="R250" s="45">
        <v>0</v>
      </c>
      <c r="S250" s="45">
        <v>0</v>
      </c>
      <c r="T250" s="45">
        <v>0</v>
      </c>
      <c r="U250" s="45">
        <v>0</v>
      </c>
      <c r="V250" s="45">
        <v>0</v>
      </c>
      <c r="W250" s="45">
        <v>0</v>
      </c>
      <c r="X250" s="45">
        <v>0</v>
      </c>
      <c r="Y250" s="45">
        <v>0</v>
      </c>
      <c r="Z250" s="45">
        <v>0</v>
      </c>
      <c r="AA250" s="45">
        <v>0</v>
      </c>
      <c r="AB250" s="45">
        <v>0</v>
      </c>
      <c r="AC250" s="45">
        <v>0</v>
      </c>
      <c r="AD250" s="45">
        <v>0</v>
      </c>
      <c r="AE250" s="45">
        <v>0</v>
      </c>
      <c r="AF250" s="45">
        <v>0</v>
      </c>
      <c r="AG250" s="45">
        <v>0</v>
      </c>
      <c r="AH250" s="45">
        <v>0</v>
      </c>
      <c r="AI250" s="44" t="s">
        <v>580</v>
      </c>
    </row>
    <row r="251" spans="1:35" s="3" customFormat="1" x14ac:dyDescent="0.25">
      <c r="A251" s="12">
        <v>246</v>
      </c>
      <c r="B251" s="42">
        <v>47719443</v>
      </c>
      <c r="C251" s="41" t="s">
        <v>333</v>
      </c>
      <c r="D251" s="41">
        <v>0</v>
      </c>
      <c r="E251" s="43">
        <v>4000</v>
      </c>
      <c r="F251" s="43">
        <v>4100</v>
      </c>
      <c r="G251" s="43">
        <v>4500</v>
      </c>
      <c r="H251" s="43">
        <v>4000</v>
      </c>
      <c r="I251" s="43" t="s">
        <v>674</v>
      </c>
      <c r="J251" s="44">
        <v>4200</v>
      </c>
      <c r="K251" s="45">
        <v>0.1</v>
      </c>
      <c r="L251" s="45">
        <v>0.7</v>
      </c>
      <c r="M251" s="45">
        <v>0.03</v>
      </c>
      <c r="N251" s="45">
        <v>7.0000000000000007E-2</v>
      </c>
      <c r="O251" s="45">
        <v>0</v>
      </c>
      <c r="P251" s="45">
        <v>0.05</v>
      </c>
      <c r="Q251" s="45">
        <v>0</v>
      </c>
      <c r="R251" s="45">
        <v>0</v>
      </c>
      <c r="S251" s="45">
        <v>0</v>
      </c>
      <c r="T251" s="45">
        <v>0.05</v>
      </c>
      <c r="U251" s="45">
        <v>0</v>
      </c>
      <c r="V251" s="45">
        <v>0</v>
      </c>
      <c r="W251" s="45">
        <v>0</v>
      </c>
      <c r="X251" s="45">
        <v>0</v>
      </c>
      <c r="Y251" s="45">
        <v>0</v>
      </c>
      <c r="Z251" s="45">
        <v>0</v>
      </c>
      <c r="AA251" s="45">
        <v>0</v>
      </c>
      <c r="AB251" s="45">
        <v>0</v>
      </c>
      <c r="AC251" s="45">
        <v>0</v>
      </c>
      <c r="AD251" s="45">
        <v>0</v>
      </c>
      <c r="AE251" s="45">
        <v>0</v>
      </c>
      <c r="AF251" s="45">
        <v>0</v>
      </c>
      <c r="AG251" s="45">
        <v>0</v>
      </c>
      <c r="AH251" s="45">
        <v>0</v>
      </c>
      <c r="AI251" s="44" t="s">
        <v>580</v>
      </c>
    </row>
    <row r="252" spans="1:35" s="3" customFormat="1" x14ac:dyDescent="0.25">
      <c r="A252" s="12">
        <v>247</v>
      </c>
      <c r="B252" s="13">
        <v>27504719</v>
      </c>
      <c r="C252" s="12" t="s">
        <v>683</v>
      </c>
      <c r="D252" s="12">
        <v>0</v>
      </c>
      <c r="E252" s="20">
        <v>4000</v>
      </c>
      <c r="F252" s="20">
        <v>4200</v>
      </c>
      <c r="G252" s="20">
        <v>4300</v>
      </c>
      <c r="H252" s="20">
        <v>4300</v>
      </c>
      <c r="I252" s="20" t="s">
        <v>674</v>
      </c>
      <c r="J252" s="14">
        <v>4167</v>
      </c>
      <c r="K252" s="15">
        <v>0</v>
      </c>
      <c r="L252" s="15">
        <v>0.97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0.03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4" t="s">
        <v>580</v>
      </c>
    </row>
    <row r="253" spans="1:35" s="3" customFormat="1" x14ac:dyDescent="0.25">
      <c r="A253" s="12">
        <v>248</v>
      </c>
      <c r="B253" s="34">
        <v>26292084</v>
      </c>
      <c r="C253" s="24" t="s">
        <v>640</v>
      </c>
      <c r="D253" s="24">
        <v>0</v>
      </c>
      <c r="E253" s="43">
        <v>3500</v>
      </c>
      <c r="F253" s="43">
        <v>4000</v>
      </c>
      <c r="G253" s="43">
        <v>5000</v>
      </c>
      <c r="H253" s="43">
        <v>5000</v>
      </c>
      <c r="I253" s="56" t="s">
        <v>674</v>
      </c>
      <c r="J253" s="57">
        <v>4167</v>
      </c>
      <c r="K253" s="58">
        <v>0.03</v>
      </c>
      <c r="L253" s="58">
        <v>0.01</v>
      </c>
      <c r="M253" s="58">
        <v>0.01</v>
      </c>
      <c r="N253" s="58">
        <v>0</v>
      </c>
      <c r="O253" s="58">
        <v>0.03</v>
      </c>
      <c r="P253" s="58">
        <v>0.01</v>
      </c>
      <c r="Q253" s="58">
        <v>0.01</v>
      </c>
      <c r="R253" s="58">
        <v>0</v>
      </c>
      <c r="S253" s="58">
        <v>0.02</v>
      </c>
      <c r="T253" s="58">
        <v>0.03</v>
      </c>
      <c r="U253" s="58">
        <v>0.05</v>
      </c>
      <c r="V253" s="58">
        <v>0</v>
      </c>
      <c r="W253" s="58">
        <v>0.1</v>
      </c>
      <c r="X253" s="58">
        <v>0.1</v>
      </c>
      <c r="Y253" s="58">
        <v>0.1</v>
      </c>
      <c r="Z253" s="58">
        <v>0</v>
      </c>
      <c r="AA253" s="58">
        <v>0.05</v>
      </c>
      <c r="AB253" s="58">
        <v>0.05</v>
      </c>
      <c r="AC253" s="58">
        <v>0.15</v>
      </c>
      <c r="AD253" s="58">
        <v>0</v>
      </c>
      <c r="AE253" s="58">
        <v>0.05</v>
      </c>
      <c r="AF253" s="58">
        <v>0.05</v>
      </c>
      <c r="AG253" s="58">
        <v>0.15</v>
      </c>
      <c r="AH253" s="58">
        <v>0</v>
      </c>
      <c r="AI253" s="14" t="s">
        <v>580</v>
      </c>
    </row>
    <row r="254" spans="1:35" s="3" customFormat="1" x14ac:dyDescent="0.25">
      <c r="A254" s="12">
        <v>249</v>
      </c>
      <c r="B254" s="4">
        <v>29266351</v>
      </c>
      <c r="C254" s="3" t="s">
        <v>332</v>
      </c>
      <c r="D254" s="3">
        <v>0</v>
      </c>
      <c r="E254" s="38">
        <v>3820</v>
      </c>
      <c r="F254" s="38">
        <v>4150</v>
      </c>
      <c r="G254" s="38">
        <v>4350</v>
      </c>
      <c r="H254" s="38" t="s">
        <v>674</v>
      </c>
      <c r="I254" s="38" t="s">
        <v>674</v>
      </c>
      <c r="J254" s="39">
        <v>4107</v>
      </c>
      <c r="K254" s="15">
        <v>0.6</v>
      </c>
      <c r="L254" s="15">
        <v>0.35</v>
      </c>
      <c r="M254" s="15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0.05</v>
      </c>
      <c r="U254" s="40">
        <v>0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0</v>
      </c>
      <c r="AF254" s="40">
        <v>0</v>
      </c>
      <c r="AG254" s="40">
        <v>0</v>
      </c>
      <c r="AH254" s="40">
        <v>0</v>
      </c>
      <c r="AI254" s="39" t="s">
        <v>580</v>
      </c>
    </row>
    <row r="255" spans="1:35" s="3" customFormat="1" x14ac:dyDescent="0.25">
      <c r="A255" s="12">
        <v>250</v>
      </c>
      <c r="B255" s="34">
        <v>24811858</v>
      </c>
      <c r="C255" s="24" t="s">
        <v>652</v>
      </c>
      <c r="D255" s="24">
        <v>0</v>
      </c>
      <c r="E255" s="43">
        <v>4100</v>
      </c>
      <c r="F255" s="43">
        <v>3800</v>
      </c>
      <c r="G255" s="43">
        <v>4200</v>
      </c>
      <c r="H255" s="43">
        <v>4200</v>
      </c>
      <c r="I255" s="56" t="s">
        <v>674</v>
      </c>
      <c r="J255" s="57">
        <v>4033</v>
      </c>
      <c r="K255" s="58">
        <v>0.03</v>
      </c>
      <c r="L255" s="58">
        <v>0.59</v>
      </c>
      <c r="M255" s="58">
        <v>0.01</v>
      </c>
      <c r="N255" s="58">
        <v>0</v>
      </c>
      <c r="O255" s="58">
        <v>0.03</v>
      </c>
      <c r="P255" s="58">
        <v>0.2</v>
      </c>
      <c r="Q255" s="58">
        <v>0.01</v>
      </c>
      <c r="R255" s="58">
        <v>0</v>
      </c>
      <c r="S255" s="58">
        <v>0.02</v>
      </c>
      <c r="T255" s="58">
        <v>0.1</v>
      </c>
      <c r="U255" s="58">
        <v>0.01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14" t="s">
        <v>580</v>
      </c>
    </row>
    <row r="256" spans="1:35" s="3" customFormat="1" x14ac:dyDescent="0.25">
      <c r="A256" s="12">
        <v>251</v>
      </c>
      <c r="B256" s="13">
        <v>47053968</v>
      </c>
      <c r="C256" s="12" t="s">
        <v>331</v>
      </c>
      <c r="D256" s="12" t="s">
        <v>138</v>
      </c>
      <c r="E256" s="20">
        <v>4000</v>
      </c>
      <c r="F256" s="20">
        <v>4000</v>
      </c>
      <c r="G256" s="20">
        <v>4000</v>
      </c>
      <c r="H256" s="20">
        <v>4000</v>
      </c>
      <c r="I256" s="20" t="s">
        <v>674</v>
      </c>
      <c r="J256" s="14">
        <v>4000</v>
      </c>
      <c r="K256" s="17">
        <v>0</v>
      </c>
      <c r="L256" s="15">
        <v>1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4" t="s">
        <v>580</v>
      </c>
    </row>
    <row r="257" spans="1:35" s="3" customFormat="1" x14ac:dyDescent="0.25">
      <c r="A257" s="12">
        <v>252</v>
      </c>
      <c r="B257" s="13">
        <v>61095150</v>
      </c>
      <c r="C257" s="12" t="s">
        <v>330</v>
      </c>
      <c r="D257" s="12">
        <v>0</v>
      </c>
      <c r="E257" s="20">
        <v>4000</v>
      </c>
      <c r="F257" s="20">
        <v>4000</v>
      </c>
      <c r="G257" s="20">
        <v>4000</v>
      </c>
      <c r="H257" s="20">
        <v>4000</v>
      </c>
      <c r="I257" s="20" t="s">
        <v>674</v>
      </c>
      <c r="J257" s="14">
        <v>4000</v>
      </c>
      <c r="K257" s="15">
        <v>0</v>
      </c>
      <c r="L257" s="15">
        <v>0</v>
      </c>
      <c r="M257" s="15">
        <v>0</v>
      </c>
      <c r="N257" s="15">
        <v>0.5</v>
      </c>
      <c r="O257" s="15">
        <v>0</v>
      </c>
      <c r="P257" s="15">
        <v>0</v>
      </c>
      <c r="Q257" s="15">
        <v>0</v>
      </c>
      <c r="R257" s="15">
        <v>0.5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4" t="s">
        <v>580</v>
      </c>
    </row>
    <row r="258" spans="1:35" s="3" customFormat="1" x14ac:dyDescent="0.25">
      <c r="A258" s="12">
        <v>253</v>
      </c>
      <c r="B258" s="42">
        <v>25907417</v>
      </c>
      <c r="C258" s="41" t="s">
        <v>329</v>
      </c>
      <c r="D258" s="41">
        <v>0</v>
      </c>
      <c r="E258" s="43">
        <v>4000</v>
      </c>
      <c r="F258" s="43">
        <v>4000</v>
      </c>
      <c r="G258" s="43">
        <v>4000</v>
      </c>
      <c r="H258" s="43">
        <v>4000</v>
      </c>
      <c r="I258" s="43" t="s">
        <v>674</v>
      </c>
      <c r="J258" s="44">
        <v>4000</v>
      </c>
      <c r="K258" s="45">
        <v>1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45">
        <v>0</v>
      </c>
      <c r="R258" s="45">
        <v>0</v>
      </c>
      <c r="S258" s="45">
        <v>0</v>
      </c>
      <c r="T258" s="45">
        <v>0</v>
      </c>
      <c r="U258" s="45">
        <v>0</v>
      </c>
      <c r="V258" s="45">
        <v>0</v>
      </c>
      <c r="W258" s="45">
        <v>0</v>
      </c>
      <c r="X258" s="45">
        <v>0</v>
      </c>
      <c r="Y258" s="45">
        <v>0</v>
      </c>
      <c r="Z258" s="45">
        <v>0</v>
      </c>
      <c r="AA258" s="45">
        <v>0</v>
      </c>
      <c r="AB258" s="45">
        <v>0</v>
      </c>
      <c r="AC258" s="45">
        <v>0</v>
      </c>
      <c r="AD258" s="45">
        <v>0</v>
      </c>
      <c r="AE258" s="45">
        <v>0</v>
      </c>
      <c r="AF258" s="45">
        <v>0</v>
      </c>
      <c r="AG258" s="45">
        <v>0</v>
      </c>
      <c r="AH258" s="45">
        <v>0</v>
      </c>
      <c r="AI258" s="44" t="s">
        <v>580</v>
      </c>
    </row>
    <row r="259" spans="1:35" s="3" customFormat="1" x14ac:dyDescent="0.25">
      <c r="A259" s="12">
        <v>254</v>
      </c>
      <c r="B259" s="34">
        <v>26848333</v>
      </c>
      <c r="C259" s="24" t="s">
        <v>657</v>
      </c>
      <c r="D259" s="24">
        <v>0</v>
      </c>
      <c r="E259" s="43">
        <v>3800</v>
      </c>
      <c r="F259" s="43">
        <v>4000</v>
      </c>
      <c r="G259" s="43">
        <v>4200</v>
      </c>
      <c r="H259" s="43">
        <v>4200</v>
      </c>
      <c r="I259" s="56" t="s">
        <v>674</v>
      </c>
      <c r="J259" s="57">
        <v>4000</v>
      </c>
      <c r="K259" s="58">
        <v>0.6</v>
      </c>
      <c r="L259" s="58">
        <v>0.4</v>
      </c>
      <c r="M259" s="58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14" t="s">
        <v>580</v>
      </c>
    </row>
    <row r="260" spans="1:35" s="3" customFormat="1" x14ac:dyDescent="0.25">
      <c r="A260" s="12">
        <v>255</v>
      </c>
      <c r="B260" s="24">
        <v>26960401</v>
      </c>
      <c r="C260" s="24" t="s">
        <v>328</v>
      </c>
      <c r="D260" s="24">
        <v>0</v>
      </c>
      <c r="E260" s="20">
        <v>3800</v>
      </c>
      <c r="F260" s="20">
        <v>3950</v>
      </c>
      <c r="G260" s="20">
        <v>4000</v>
      </c>
      <c r="H260" s="20">
        <v>4100</v>
      </c>
      <c r="I260" s="20" t="s">
        <v>674</v>
      </c>
      <c r="J260" s="46">
        <v>3917</v>
      </c>
      <c r="K260" s="22">
        <v>0.1</v>
      </c>
      <c r="L260" s="22">
        <v>0.42</v>
      </c>
      <c r="M260" s="22">
        <v>0</v>
      </c>
      <c r="N260" s="22">
        <v>0</v>
      </c>
      <c r="O260" s="22">
        <v>0</v>
      </c>
      <c r="P260" s="22">
        <v>0.05</v>
      </c>
      <c r="Q260" s="22">
        <v>0</v>
      </c>
      <c r="R260" s="22">
        <v>0</v>
      </c>
      <c r="S260" s="22">
        <v>0.02</v>
      </c>
      <c r="T260" s="22">
        <v>0.05</v>
      </c>
      <c r="U260" s="22">
        <v>0</v>
      </c>
      <c r="V260" s="22">
        <v>0</v>
      </c>
      <c r="W260" s="22">
        <v>0</v>
      </c>
      <c r="X260" s="22">
        <v>0.03</v>
      </c>
      <c r="Y260" s="22">
        <v>0</v>
      </c>
      <c r="Z260" s="22">
        <v>0</v>
      </c>
      <c r="AA260" s="22">
        <v>0.05</v>
      </c>
      <c r="AB260" s="22">
        <v>0.08</v>
      </c>
      <c r="AC260" s="22">
        <v>0</v>
      </c>
      <c r="AD260" s="22">
        <v>0</v>
      </c>
      <c r="AE260" s="22">
        <v>0</v>
      </c>
      <c r="AF260" s="22">
        <v>0.2</v>
      </c>
      <c r="AG260" s="22">
        <v>0</v>
      </c>
      <c r="AH260" s="22">
        <v>0</v>
      </c>
      <c r="AI260" s="14" t="s">
        <v>580</v>
      </c>
    </row>
    <row r="261" spans="1:35" s="3" customFormat="1" x14ac:dyDescent="0.25">
      <c r="A261" s="12">
        <v>256</v>
      </c>
      <c r="B261" s="13">
        <v>25509420</v>
      </c>
      <c r="C261" s="12" t="s">
        <v>1</v>
      </c>
      <c r="D261" s="12">
        <v>0</v>
      </c>
      <c r="E261" s="20">
        <v>3600</v>
      </c>
      <c r="F261" s="20">
        <v>3950</v>
      </c>
      <c r="G261" s="20">
        <v>4200</v>
      </c>
      <c r="H261" s="20">
        <v>4150</v>
      </c>
      <c r="I261" s="20" t="s">
        <v>674</v>
      </c>
      <c r="J261" s="14">
        <v>3917</v>
      </c>
      <c r="K261" s="15">
        <v>0</v>
      </c>
      <c r="L261" s="15">
        <v>0.56000000000000005</v>
      </c>
      <c r="M261" s="15">
        <v>0.22</v>
      </c>
      <c r="N261" s="15">
        <v>0.06</v>
      </c>
      <c r="O261" s="15">
        <v>0</v>
      </c>
      <c r="P261" s="15">
        <v>0.01</v>
      </c>
      <c r="Q261" s="15">
        <v>0.02</v>
      </c>
      <c r="R261" s="15">
        <v>0.01</v>
      </c>
      <c r="S261" s="15">
        <v>0</v>
      </c>
      <c r="T261" s="15">
        <v>0.01</v>
      </c>
      <c r="U261" s="15">
        <v>0.02</v>
      </c>
      <c r="V261" s="15">
        <v>0.01</v>
      </c>
      <c r="W261" s="15">
        <v>0</v>
      </c>
      <c r="X261" s="15">
        <v>0.01</v>
      </c>
      <c r="Y261" s="15">
        <v>0.02</v>
      </c>
      <c r="Z261" s="15">
        <v>0.01</v>
      </c>
      <c r="AA261" s="15">
        <v>0</v>
      </c>
      <c r="AB261" s="15">
        <v>0.01</v>
      </c>
      <c r="AC261" s="15">
        <v>0.02</v>
      </c>
      <c r="AD261" s="15">
        <v>0.01</v>
      </c>
      <c r="AE261" s="15">
        <v>0</v>
      </c>
      <c r="AF261" s="15">
        <v>0</v>
      </c>
      <c r="AG261" s="15">
        <v>0</v>
      </c>
      <c r="AH261" s="15">
        <v>0</v>
      </c>
      <c r="AI261" s="14" t="s">
        <v>580</v>
      </c>
    </row>
    <row r="262" spans="1:35" s="3" customFormat="1" x14ac:dyDescent="0.25">
      <c r="A262" s="12">
        <v>257</v>
      </c>
      <c r="B262" s="42">
        <v>26235366</v>
      </c>
      <c r="C262" s="41" t="s">
        <v>327</v>
      </c>
      <c r="D262" s="41" t="s">
        <v>177</v>
      </c>
      <c r="E262" s="43">
        <v>4000</v>
      </c>
      <c r="F262" s="43">
        <v>4000</v>
      </c>
      <c r="G262" s="43">
        <v>3700</v>
      </c>
      <c r="H262" s="43">
        <v>3500</v>
      </c>
      <c r="I262" s="43" t="s">
        <v>674</v>
      </c>
      <c r="J262" s="44">
        <v>3900</v>
      </c>
      <c r="K262" s="45">
        <v>0.3</v>
      </c>
      <c r="L262" s="45">
        <v>0.6</v>
      </c>
      <c r="M262" s="45">
        <v>0</v>
      </c>
      <c r="N262" s="45">
        <v>0</v>
      </c>
      <c r="O262" s="45">
        <v>0.01</v>
      </c>
      <c r="P262" s="45">
        <v>0.04</v>
      </c>
      <c r="Q262" s="45">
        <v>0</v>
      </c>
      <c r="R262" s="45">
        <v>0</v>
      </c>
      <c r="S262" s="45">
        <v>0.01</v>
      </c>
      <c r="T262" s="45">
        <v>0.04</v>
      </c>
      <c r="U262" s="45">
        <v>0</v>
      </c>
      <c r="V262" s="45">
        <v>0</v>
      </c>
      <c r="W262" s="45">
        <v>0</v>
      </c>
      <c r="X262" s="45">
        <v>0</v>
      </c>
      <c r="Y262" s="45">
        <v>0</v>
      </c>
      <c r="Z262" s="45">
        <v>0</v>
      </c>
      <c r="AA262" s="45">
        <v>0</v>
      </c>
      <c r="AB262" s="45">
        <v>0</v>
      </c>
      <c r="AC262" s="45">
        <v>0</v>
      </c>
      <c r="AD262" s="45">
        <v>0</v>
      </c>
      <c r="AE262" s="45">
        <v>0</v>
      </c>
      <c r="AF262" s="45">
        <v>0</v>
      </c>
      <c r="AG262" s="45">
        <v>0</v>
      </c>
      <c r="AH262" s="45">
        <v>0</v>
      </c>
      <c r="AI262" s="44" t="s">
        <v>580</v>
      </c>
    </row>
    <row r="263" spans="1:35" s="3" customFormat="1" x14ac:dyDescent="0.25">
      <c r="A263" s="12">
        <v>258</v>
      </c>
      <c r="B263" s="13">
        <v>4723805</v>
      </c>
      <c r="C263" s="12" t="s">
        <v>618</v>
      </c>
      <c r="D263" s="12">
        <v>0</v>
      </c>
      <c r="E263" s="20">
        <v>3790</v>
      </c>
      <c r="F263" s="20">
        <v>3850</v>
      </c>
      <c r="G263" s="20">
        <v>3950</v>
      </c>
      <c r="H263" s="20">
        <v>4000</v>
      </c>
      <c r="I263" s="20" t="s">
        <v>674</v>
      </c>
      <c r="J263" s="14">
        <v>3863</v>
      </c>
      <c r="K263" s="15">
        <v>0</v>
      </c>
      <c r="L263" s="15">
        <v>0.11</v>
      </c>
      <c r="M263" s="15">
        <v>0.02</v>
      </c>
      <c r="N263" s="15">
        <v>0.54</v>
      </c>
      <c r="O263" s="15">
        <v>0</v>
      </c>
      <c r="P263" s="15">
        <v>0</v>
      </c>
      <c r="Q263" s="15">
        <v>0.03</v>
      </c>
      <c r="R263" s="15">
        <v>0.3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4" t="s">
        <v>580</v>
      </c>
    </row>
    <row r="264" spans="1:35" s="3" customFormat="1" x14ac:dyDescent="0.25">
      <c r="A264" s="12">
        <v>259</v>
      </c>
      <c r="B264" s="13">
        <v>7027079</v>
      </c>
      <c r="C264" s="12" t="s">
        <v>326</v>
      </c>
      <c r="D264" s="12">
        <v>0</v>
      </c>
      <c r="E264" s="20">
        <v>3000</v>
      </c>
      <c r="F264" s="20">
        <v>4000</v>
      </c>
      <c r="G264" s="20">
        <v>4500</v>
      </c>
      <c r="H264" s="20">
        <v>9000</v>
      </c>
      <c r="I264" s="20" t="s">
        <v>674</v>
      </c>
      <c r="J264" s="14">
        <v>3833</v>
      </c>
      <c r="K264" s="15">
        <v>0</v>
      </c>
      <c r="L264" s="15">
        <v>0.55000000000000004</v>
      </c>
      <c r="M264" s="15">
        <v>0.15</v>
      </c>
      <c r="N264" s="15">
        <v>0</v>
      </c>
      <c r="O264" s="15">
        <v>0</v>
      </c>
      <c r="P264" s="15">
        <v>0</v>
      </c>
      <c r="Q264" s="15">
        <v>0.15</v>
      </c>
      <c r="R264" s="15">
        <v>0</v>
      </c>
      <c r="S264" s="15">
        <v>0</v>
      </c>
      <c r="T264" s="15">
        <v>0</v>
      </c>
      <c r="U264" s="15">
        <v>0.15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4" t="s">
        <v>580</v>
      </c>
    </row>
    <row r="265" spans="1:35" s="3" customFormat="1" x14ac:dyDescent="0.25">
      <c r="A265" s="12">
        <v>260</v>
      </c>
      <c r="B265" s="12">
        <v>3804445</v>
      </c>
      <c r="C265" s="12" t="s">
        <v>589</v>
      </c>
      <c r="D265" s="12" t="s">
        <v>590</v>
      </c>
      <c r="E265" s="20">
        <v>3000</v>
      </c>
      <c r="F265" s="20">
        <v>4000</v>
      </c>
      <c r="G265" s="20">
        <v>4500</v>
      </c>
      <c r="H265" s="20">
        <v>5000</v>
      </c>
      <c r="I265" s="20" t="s">
        <v>674</v>
      </c>
      <c r="J265" s="14">
        <v>3833</v>
      </c>
      <c r="K265" s="15">
        <v>0</v>
      </c>
      <c r="L265" s="15">
        <v>0</v>
      </c>
      <c r="M265" s="15">
        <v>0.18</v>
      </c>
      <c r="N265" s="15">
        <v>0</v>
      </c>
      <c r="O265" s="15">
        <v>0</v>
      </c>
      <c r="P265" s="15">
        <v>0</v>
      </c>
      <c r="Q265" s="15">
        <v>0.1</v>
      </c>
      <c r="R265" s="15">
        <v>0</v>
      </c>
      <c r="S265" s="15">
        <v>0</v>
      </c>
      <c r="T265" s="15">
        <v>0</v>
      </c>
      <c r="U265" s="15">
        <v>0.02</v>
      </c>
      <c r="V265" s="15">
        <v>0</v>
      </c>
      <c r="W265" s="15">
        <v>0</v>
      </c>
      <c r="X265" s="15">
        <v>0</v>
      </c>
      <c r="Y265" s="15">
        <v>0.1</v>
      </c>
      <c r="Z265" s="15">
        <v>0</v>
      </c>
      <c r="AA265" s="15">
        <v>0</v>
      </c>
      <c r="AB265" s="15">
        <v>0</v>
      </c>
      <c r="AC265" s="15">
        <v>0.3</v>
      </c>
      <c r="AD265" s="15">
        <v>0</v>
      </c>
      <c r="AE265" s="15">
        <v>0</v>
      </c>
      <c r="AF265" s="15">
        <v>0</v>
      </c>
      <c r="AG265" s="15">
        <v>0.3</v>
      </c>
      <c r="AH265" s="15">
        <v>0</v>
      </c>
      <c r="AI265" s="14" t="s">
        <v>580</v>
      </c>
    </row>
    <row r="266" spans="1:35" s="3" customFormat="1" x14ac:dyDescent="0.25">
      <c r="A266" s="12">
        <v>261</v>
      </c>
      <c r="B266" s="34">
        <v>14121255</v>
      </c>
      <c r="C266" s="24" t="s">
        <v>661</v>
      </c>
      <c r="D266" s="24">
        <v>0</v>
      </c>
      <c r="E266" s="43" t="s">
        <v>674</v>
      </c>
      <c r="F266" s="43" t="s">
        <v>674</v>
      </c>
      <c r="G266" s="43">
        <v>3800</v>
      </c>
      <c r="H266" s="43">
        <v>4000</v>
      </c>
      <c r="I266" s="56" t="s">
        <v>674</v>
      </c>
      <c r="J266" s="57">
        <v>3800</v>
      </c>
      <c r="K266" s="58">
        <v>0.05</v>
      </c>
      <c r="L266" s="58">
        <v>0.05</v>
      </c>
      <c r="M266" s="58">
        <v>0.3</v>
      </c>
      <c r="N266" s="58">
        <v>0.6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14" t="s">
        <v>580</v>
      </c>
    </row>
    <row r="267" spans="1:35" s="3" customFormat="1" x14ac:dyDescent="0.25">
      <c r="A267" s="12">
        <v>262</v>
      </c>
      <c r="B267" s="13">
        <v>49284185</v>
      </c>
      <c r="C267" s="12" t="s">
        <v>325</v>
      </c>
      <c r="D267" s="12">
        <v>0</v>
      </c>
      <c r="E267" s="20">
        <v>3625</v>
      </c>
      <c r="F267" s="20">
        <v>3784</v>
      </c>
      <c r="G267" s="20">
        <v>3952</v>
      </c>
      <c r="H267" s="20">
        <v>3800</v>
      </c>
      <c r="I267" s="20" t="s">
        <v>674</v>
      </c>
      <c r="J267" s="14">
        <v>3787</v>
      </c>
      <c r="K267" s="15">
        <v>0</v>
      </c>
      <c r="L267" s="15">
        <v>1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4" t="s">
        <v>580</v>
      </c>
    </row>
    <row r="268" spans="1:35" s="3" customFormat="1" x14ac:dyDescent="0.25">
      <c r="A268" s="12">
        <v>263</v>
      </c>
      <c r="B268" s="24">
        <v>64830021</v>
      </c>
      <c r="C268" s="24" t="s">
        <v>324</v>
      </c>
      <c r="D268" s="24">
        <v>0</v>
      </c>
      <c r="E268" s="20">
        <v>3960</v>
      </c>
      <c r="F268" s="20">
        <v>4101</v>
      </c>
      <c r="G268" s="20">
        <v>3258</v>
      </c>
      <c r="H268" s="20">
        <v>3800</v>
      </c>
      <c r="I268" s="20" t="s">
        <v>674</v>
      </c>
      <c r="J268" s="14">
        <v>3773</v>
      </c>
      <c r="K268" s="22">
        <v>0.25</v>
      </c>
      <c r="L268" s="22">
        <v>0.75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14" t="s">
        <v>580</v>
      </c>
    </row>
    <row r="269" spans="1:35" s="3" customFormat="1" x14ac:dyDescent="0.25">
      <c r="A269" s="12">
        <v>264</v>
      </c>
      <c r="B269" s="13">
        <v>61942031</v>
      </c>
      <c r="C269" s="12" t="s">
        <v>323</v>
      </c>
      <c r="D269" s="12">
        <v>0</v>
      </c>
      <c r="E269" s="20">
        <v>4000</v>
      </c>
      <c r="F269" s="20">
        <v>3500</v>
      </c>
      <c r="G269" s="20">
        <v>3800</v>
      </c>
      <c r="H269" s="20">
        <v>4000</v>
      </c>
      <c r="I269" s="20" t="s">
        <v>674</v>
      </c>
      <c r="J269" s="14">
        <v>3767</v>
      </c>
      <c r="K269" s="15">
        <v>0</v>
      </c>
      <c r="L269" s="15">
        <v>0</v>
      </c>
      <c r="M269" s="15">
        <v>0</v>
      </c>
      <c r="N269" s="15">
        <v>0.8</v>
      </c>
      <c r="O269" s="15">
        <v>0</v>
      </c>
      <c r="P269" s="15">
        <v>0</v>
      </c>
      <c r="Q269" s="15">
        <v>0</v>
      </c>
      <c r="R269" s="15">
        <v>0.2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4" t="s">
        <v>580</v>
      </c>
    </row>
    <row r="270" spans="1:35" s="3" customFormat="1" x14ac:dyDescent="0.25">
      <c r="A270" s="12">
        <v>265</v>
      </c>
      <c r="B270" s="13">
        <v>66278074</v>
      </c>
      <c r="C270" s="12" t="s">
        <v>322</v>
      </c>
      <c r="D270" s="12">
        <v>0</v>
      </c>
      <c r="E270" s="20">
        <v>3700</v>
      </c>
      <c r="F270" s="20">
        <v>3700</v>
      </c>
      <c r="G270" s="20">
        <v>3700</v>
      </c>
      <c r="H270" s="20">
        <v>3700</v>
      </c>
      <c r="I270" s="20" t="s">
        <v>674</v>
      </c>
      <c r="J270" s="14">
        <v>3700</v>
      </c>
      <c r="K270" s="15">
        <v>0.1</v>
      </c>
      <c r="L270" s="15">
        <v>0.6</v>
      </c>
      <c r="M270" s="15">
        <v>0</v>
      </c>
      <c r="N270" s="15">
        <v>0</v>
      </c>
      <c r="O270" s="15">
        <v>0.1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0.2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4" t="s">
        <v>580</v>
      </c>
    </row>
    <row r="271" spans="1:35" s="3" customFormat="1" x14ac:dyDescent="0.25">
      <c r="A271" s="12">
        <v>266</v>
      </c>
      <c r="B271" s="13">
        <v>72405911</v>
      </c>
      <c r="C271" s="12" t="s">
        <v>321</v>
      </c>
      <c r="D271" s="12">
        <v>0</v>
      </c>
      <c r="E271" s="20">
        <v>3830</v>
      </c>
      <c r="F271" s="20">
        <v>3450</v>
      </c>
      <c r="G271" s="20">
        <v>3780</v>
      </c>
      <c r="H271" s="20">
        <v>3700</v>
      </c>
      <c r="I271" s="20" t="s">
        <v>674</v>
      </c>
      <c r="J271" s="14">
        <v>3687</v>
      </c>
      <c r="K271" s="15">
        <v>0.1</v>
      </c>
      <c r="L271" s="15">
        <v>0.42</v>
      </c>
      <c r="M271" s="15">
        <v>0.15</v>
      </c>
      <c r="N271" s="15">
        <v>0.15</v>
      </c>
      <c r="O271" s="15">
        <v>0</v>
      </c>
      <c r="P271" s="15">
        <v>0.05</v>
      </c>
      <c r="Q271" s="15">
        <v>0.05</v>
      </c>
      <c r="R271" s="15">
        <v>0.05</v>
      </c>
      <c r="S271" s="15">
        <v>0</v>
      </c>
      <c r="T271" s="15">
        <v>0.03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4" t="s">
        <v>580</v>
      </c>
    </row>
    <row r="272" spans="1:35" s="3" customFormat="1" x14ac:dyDescent="0.25">
      <c r="A272" s="12">
        <v>267</v>
      </c>
      <c r="B272" s="13">
        <v>15393828</v>
      </c>
      <c r="C272" s="12" t="s">
        <v>320</v>
      </c>
      <c r="D272" s="12">
        <v>0</v>
      </c>
      <c r="E272" s="20">
        <v>4000</v>
      </c>
      <c r="F272" s="20">
        <v>3500</v>
      </c>
      <c r="G272" s="20">
        <v>3500</v>
      </c>
      <c r="H272" s="20">
        <v>3500</v>
      </c>
      <c r="I272" s="20" t="s">
        <v>674</v>
      </c>
      <c r="J272" s="14">
        <v>3667</v>
      </c>
      <c r="K272" s="15">
        <v>0</v>
      </c>
      <c r="L272" s="15">
        <v>0.53</v>
      </c>
      <c r="M272" s="15">
        <v>0</v>
      </c>
      <c r="N272" s="15">
        <v>0.4</v>
      </c>
      <c r="O272" s="15">
        <v>0</v>
      </c>
      <c r="P272" s="15">
        <v>0.02</v>
      </c>
      <c r="Q272" s="15">
        <v>0</v>
      </c>
      <c r="R272" s="15">
        <v>0.03</v>
      </c>
      <c r="S272" s="15">
        <v>0</v>
      </c>
      <c r="T272" s="15">
        <v>0.02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4" t="s">
        <v>580</v>
      </c>
    </row>
    <row r="273" spans="1:35" s="3" customFormat="1" x14ac:dyDescent="0.25">
      <c r="A273" s="12">
        <v>268</v>
      </c>
      <c r="B273" s="13">
        <v>62362801</v>
      </c>
      <c r="C273" s="12" t="s">
        <v>319</v>
      </c>
      <c r="D273" s="12">
        <v>0</v>
      </c>
      <c r="E273" s="20">
        <v>3275</v>
      </c>
      <c r="F273" s="20">
        <v>3400</v>
      </c>
      <c r="G273" s="20">
        <v>4228</v>
      </c>
      <c r="H273" s="20">
        <v>3300</v>
      </c>
      <c r="I273" s="20" t="s">
        <v>674</v>
      </c>
      <c r="J273" s="14">
        <v>3634</v>
      </c>
      <c r="K273" s="15">
        <v>0.4</v>
      </c>
      <c r="L273" s="15">
        <v>0.41</v>
      </c>
      <c r="M273" s="15">
        <v>0</v>
      </c>
      <c r="N273" s="15">
        <v>0.02</v>
      </c>
      <c r="O273" s="15">
        <v>0.05</v>
      </c>
      <c r="P273" s="15">
        <v>0</v>
      </c>
      <c r="Q273" s="15">
        <v>0</v>
      </c>
      <c r="R273" s="15">
        <v>0</v>
      </c>
      <c r="S273" s="15">
        <v>0.05</v>
      </c>
      <c r="T273" s="15">
        <v>0</v>
      </c>
      <c r="U273" s="15">
        <v>0</v>
      </c>
      <c r="V273" s="15">
        <v>0</v>
      </c>
      <c r="W273" s="15">
        <v>0.04</v>
      </c>
      <c r="X273" s="15">
        <v>0</v>
      </c>
      <c r="Y273" s="15">
        <v>0</v>
      </c>
      <c r="Z273" s="15">
        <v>0</v>
      </c>
      <c r="AA273" s="15">
        <v>0.02</v>
      </c>
      <c r="AB273" s="15">
        <v>0</v>
      </c>
      <c r="AC273" s="15">
        <v>0</v>
      </c>
      <c r="AD273" s="15">
        <v>0</v>
      </c>
      <c r="AE273" s="15">
        <v>0.02</v>
      </c>
      <c r="AF273" s="15">
        <v>0</v>
      </c>
      <c r="AG273" s="15">
        <v>0</v>
      </c>
      <c r="AH273" s="15">
        <v>0</v>
      </c>
      <c r="AI273" s="14" t="s">
        <v>580</v>
      </c>
    </row>
    <row r="274" spans="1:35" s="3" customFormat="1" x14ac:dyDescent="0.25">
      <c r="A274" s="12">
        <v>269</v>
      </c>
      <c r="B274" s="13">
        <v>26839482</v>
      </c>
      <c r="C274" s="12" t="s">
        <v>318</v>
      </c>
      <c r="D274" s="12">
        <v>0</v>
      </c>
      <c r="E274" s="20">
        <v>3350</v>
      </c>
      <c r="F274" s="20">
        <v>3600</v>
      </c>
      <c r="G274" s="20">
        <v>3890</v>
      </c>
      <c r="H274" s="20">
        <v>4100</v>
      </c>
      <c r="I274" s="20" t="s">
        <v>674</v>
      </c>
      <c r="J274" s="14">
        <v>3613</v>
      </c>
      <c r="K274" s="15">
        <v>0.05</v>
      </c>
      <c r="L274" s="15">
        <v>0.65</v>
      </c>
      <c r="M274" s="15">
        <v>0.05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0.05</v>
      </c>
      <c r="T274" s="15">
        <v>0.15</v>
      </c>
      <c r="U274" s="15">
        <v>0</v>
      </c>
      <c r="V274" s="15">
        <v>0</v>
      </c>
      <c r="W274" s="15">
        <v>0</v>
      </c>
      <c r="X274" s="15">
        <v>0</v>
      </c>
      <c r="Y274" s="15">
        <v>0.05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4" t="s">
        <v>580</v>
      </c>
    </row>
    <row r="275" spans="1:35" s="3" customFormat="1" x14ac:dyDescent="0.25">
      <c r="A275" s="12">
        <v>270</v>
      </c>
      <c r="B275" s="13">
        <v>46523481</v>
      </c>
      <c r="C275" s="12" t="s">
        <v>317</v>
      </c>
      <c r="D275" s="12">
        <v>0</v>
      </c>
      <c r="E275" s="20">
        <v>3600</v>
      </c>
      <c r="F275" s="20">
        <v>3600</v>
      </c>
      <c r="G275" s="20">
        <v>3600</v>
      </c>
      <c r="H275" s="20">
        <v>3600</v>
      </c>
      <c r="I275" s="20" t="s">
        <v>674</v>
      </c>
      <c r="J275" s="14">
        <v>3600</v>
      </c>
      <c r="K275" s="15">
        <v>0</v>
      </c>
      <c r="L275" s="15">
        <v>0.2</v>
      </c>
      <c r="M275" s="15">
        <v>0</v>
      </c>
      <c r="N275" s="15">
        <v>0.8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  <c r="AI275" s="14" t="s">
        <v>580</v>
      </c>
    </row>
    <row r="276" spans="1:35" s="3" customFormat="1" x14ac:dyDescent="0.25">
      <c r="A276" s="12">
        <v>271</v>
      </c>
      <c r="B276" s="13">
        <v>7136790</v>
      </c>
      <c r="C276" s="12" t="s">
        <v>316</v>
      </c>
      <c r="D276" s="12">
        <v>0</v>
      </c>
      <c r="E276" s="20">
        <v>3350</v>
      </c>
      <c r="F276" s="20">
        <v>3650</v>
      </c>
      <c r="G276" s="20">
        <v>3750</v>
      </c>
      <c r="H276" s="20">
        <v>3600</v>
      </c>
      <c r="I276" s="20" t="s">
        <v>674</v>
      </c>
      <c r="J276" s="14">
        <v>3583</v>
      </c>
      <c r="K276" s="15">
        <v>0.05</v>
      </c>
      <c r="L276" s="15">
        <v>0.85</v>
      </c>
      <c r="M276" s="15">
        <v>0</v>
      </c>
      <c r="N276" s="15">
        <v>0.03</v>
      </c>
      <c r="O276" s="15">
        <v>0</v>
      </c>
      <c r="P276" s="15">
        <v>0.05</v>
      </c>
      <c r="Q276" s="15">
        <v>0</v>
      </c>
      <c r="R276" s="15">
        <v>0</v>
      </c>
      <c r="S276" s="15">
        <v>0</v>
      </c>
      <c r="T276" s="15">
        <v>0.02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4" t="s">
        <v>580</v>
      </c>
    </row>
    <row r="277" spans="1:35" s="3" customFormat="1" x14ac:dyDescent="0.25">
      <c r="A277" s="12">
        <v>272</v>
      </c>
      <c r="B277" s="34">
        <v>26820617</v>
      </c>
      <c r="C277" s="24" t="s">
        <v>663</v>
      </c>
      <c r="D277" s="24">
        <v>0</v>
      </c>
      <c r="E277" s="43">
        <v>3450</v>
      </c>
      <c r="F277" s="43">
        <v>3640</v>
      </c>
      <c r="G277" s="43">
        <v>3580</v>
      </c>
      <c r="H277" s="43">
        <v>3000</v>
      </c>
      <c r="I277" s="56" t="s">
        <v>674</v>
      </c>
      <c r="J277" s="57">
        <v>3557</v>
      </c>
      <c r="K277" s="58">
        <v>0.4</v>
      </c>
      <c r="L277" s="58">
        <v>0.12</v>
      </c>
      <c r="M277" s="58">
        <v>0</v>
      </c>
      <c r="N277" s="58">
        <v>0.45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0.02</v>
      </c>
      <c r="U277" s="58">
        <v>0</v>
      </c>
      <c r="V277" s="58">
        <v>0</v>
      </c>
      <c r="W277" s="58">
        <v>0</v>
      </c>
      <c r="X277" s="58">
        <v>0.01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14" t="s">
        <v>580</v>
      </c>
    </row>
    <row r="278" spans="1:35" s="3" customFormat="1" x14ac:dyDescent="0.25">
      <c r="A278" s="12">
        <v>273</v>
      </c>
      <c r="B278" s="13">
        <v>64618048</v>
      </c>
      <c r="C278" s="12" t="s">
        <v>315</v>
      </c>
      <c r="D278" s="12">
        <v>0</v>
      </c>
      <c r="E278" s="20">
        <v>3950</v>
      </c>
      <c r="F278" s="20">
        <v>3250</v>
      </c>
      <c r="G278" s="20">
        <v>3450</v>
      </c>
      <c r="H278" s="20">
        <v>3200</v>
      </c>
      <c r="I278" s="20" t="s">
        <v>674</v>
      </c>
      <c r="J278" s="14">
        <v>3550</v>
      </c>
      <c r="K278" s="15">
        <v>0</v>
      </c>
      <c r="L278" s="15">
        <v>0</v>
      </c>
      <c r="M278" s="15">
        <v>0</v>
      </c>
      <c r="N278" s="15">
        <v>0.46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0.54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  <c r="AI278" s="14" t="s">
        <v>580</v>
      </c>
    </row>
    <row r="279" spans="1:35" s="3" customFormat="1" x14ac:dyDescent="0.25">
      <c r="A279" s="12">
        <v>274</v>
      </c>
      <c r="B279" s="13">
        <v>63485460</v>
      </c>
      <c r="C279" s="12" t="s">
        <v>602</v>
      </c>
      <c r="D279" s="12">
        <v>0</v>
      </c>
      <c r="E279" s="20">
        <v>3700</v>
      </c>
      <c r="F279" s="20">
        <v>3500</v>
      </c>
      <c r="G279" s="20">
        <v>3450</v>
      </c>
      <c r="H279" s="20">
        <v>3300</v>
      </c>
      <c r="I279" s="20" t="s">
        <v>674</v>
      </c>
      <c r="J279" s="14">
        <v>3550</v>
      </c>
      <c r="K279" s="15">
        <v>0</v>
      </c>
      <c r="L279" s="15">
        <v>0.5</v>
      </c>
      <c r="M279" s="15">
        <v>0</v>
      </c>
      <c r="N279" s="15">
        <v>0.25</v>
      </c>
      <c r="O279" s="15">
        <v>0</v>
      </c>
      <c r="P279" s="15">
        <v>0</v>
      </c>
      <c r="Q279" s="15">
        <v>0</v>
      </c>
      <c r="R279" s="15">
        <v>0.25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4" t="s">
        <v>580</v>
      </c>
    </row>
    <row r="280" spans="1:35" s="3" customFormat="1" x14ac:dyDescent="0.25">
      <c r="A280" s="12">
        <v>275</v>
      </c>
      <c r="B280" s="13">
        <v>10719261</v>
      </c>
      <c r="C280" s="12" t="s">
        <v>314</v>
      </c>
      <c r="D280" s="12">
        <v>0</v>
      </c>
      <c r="E280" s="20">
        <v>3500</v>
      </c>
      <c r="F280" s="20">
        <v>3500</v>
      </c>
      <c r="G280" s="20">
        <v>3500</v>
      </c>
      <c r="H280" s="20">
        <v>4000</v>
      </c>
      <c r="I280" s="20" t="s">
        <v>674</v>
      </c>
      <c r="J280" s="14">
        <v>3500</v>
      </c>
      <c r="K280" s="15">
        <v>0</v>
      </c>
      <c r="L280" s="15">
        <v>0.48</v>
      </c>
      <c r="M280" s="15">
        <v>0</v>
      </c>
      <c r="N280" s="15">
        <v>0.14000000000000001</v>
      </c>
      <c r="O280" s="15">
        <v>0</v>
      </c>
      <c r="P280" s="15">
        <v>0.37</v>
      </c>
      <c r="Q280" s="15">
        <v>0</v>
      </c>
      <c r="R280" s="15">
        <v>0</v>
      </c>
      <c r="S280" s="15">
        <v>0</v>
      </c>
      <c r="T280" s="15">
        <v>0.01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4" t="s">
        <v>580</v>
      </c>
    </row>
    <row r="281" spans="1:35" s="3" customFormat="1" x14ac:dyDescent="0.25">
      <c r="A281" s="12">
        <v>276</v>
      </c>
      <c r="B281" s="13">
        <v>28031873</v>
      </c>
      <c r="C281" s="12" t="s">
        <v>313</v>
      </c>
      <c r="D281" s="12">
        <v>0</v>
      </c>
      <c r="E281" s="20">
        <v>3500</v>
      </c>
      <c r="F281" s="20">
        <v>3500</v>
      </c>
      <c r="G281" s="20">
        <v>3500</v>
      </c>
      <c r="H281" s="20">
        <v>3500</v>
      </c>
      <c r="I281" s="20" t="s">
        <v>674</v>
      </c>
      <c r="J281" s="14">
        <v>3500</v>
      </c>
      <c r="K281" s="15">
        <v>0</v>
      </c>
      <c r="L281" s="15">
        <v>0</v>
      </c>
      <c r="M281" s="15">
        <v>0</v>
      </c>
      <c r="N281" s="15">
        <v>1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4" t="s">
        <v>580</v>
      </c>
    </row>
    <row r="282" spans="1:35" s="3" customFormat="1" x14ac:dyDescent="0.25">
      <c r="A282" s="12">
        <v>277</v>
      </c>
      <c r="B282" s="13">
        <v>65648170</v>
      </c>
      <c r="C282" s="12" t="s">
        <v>312</v>
      </c>
      <c r="D282" s="12">
        <v>0</v>
      </c>
      <c r="E282" s="20">
        <v>3500</v>
      </c>
      <c r="F282" s="20">
        <v>3500</v>
      </c>
      <c r="G282" s="20">
        <v>3500</v>
      </c>
      <c r="H282" s="20">
        <v>3500</v>
      </c>
      <c r="I282" s="20" t="s">
        <v>674</v>
      </c>
      <c r="J282" s="14">
        <v>3500</v>
      </c>
      <c r="K282" s="15">
        <v>0.3</v>
      </c>
      <c r="L282" s="15">
        <v>0.5</v>
      </c>
      <c r="M282" s="15">
        <v>0</v>
      </c>
      <c r="N282" s="15">
        <v>0</v>
      </c>
      <c r="O282" s="15">
        <v>0</v>
      </c>
      <c r="P282" s="15">
        <v>0.1</v>
      </c>
      <c r="Q282" s="15">
        <v>0</v>
      </c>
      <c r="R282" s="15">
        <v>0</v>
      </c>
      <c r="S282" s="15">
        <v>0</v>
      </c>
      <c r="T282" s="15">
        <v>0.1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4" t="s">
        <v>580</v>
      </c>
    </row>
    <row r="283" spans="1:35" s="3" customFormat="1" x14ac:dyDescent="0.25">
      <c r="A283" s="12">
        <v>278</v>
      </c>
      <c r="B283" s="13">
        <v>65140044</v>
      </c>
      <c r="C283" s="12" t="s">
        <v>14</v>
      </c>
      <c r="D283" s="12">
        <v>0</v>
      </c>
      <c r="E283" s="20">
        <v>3000</v>
      </c>
      <c r="F283" s="20">
        <v>3500</v>
      </c>
      <c r="G283" s="20">
        <v>3800</v>
      </c>
      <c r="H283" s="20">
        <v>3500</v>
      </c>
      <c r="I283" s="20" t="s">
        <v>674</v>
      </c>
      <c r="J283" s="14">
        <v>3433</v>
      </c>
      <c r="K283" s="15">
        <v>0.7</v>
      </c>
      <c r="L283" s="15">
        <v>0.2</v>
      </c>
      <c r="M283" s="15">
        <v>0</v>
      </c>
      <c r="N283" s="15">
        <v>0</v>
      </c>
      <c r="O283" s="15">
        <v>0.05</v>
      </c>
      <c r="P283" s="15">
        <v>0</v>
      </c>
      <c r="Q283" s="15">
        <v>0</v>
      </c>
      <c r="R283" s="15">
        <v>0</v>
      </c>
      <c r="S283" s="15">
        <v>0.05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4" t="s">
        <v>580</v>
      </c>
    </row>
    <row r="284" spans="1:35" s="3" customFormat="1" x14ac:dyDescent="0.25">
      <c r="A284" s="12">
        <v>279</v>
      </c>
      <c r="B284" s="13">
        <v>64653412</v>
      </c>
      <c r="C284" s="12" t="s">
        <v>311</v>
      </c>
      <c r="D284" s="12">
        <v>0</v>
      </c>
      <c r="E284" s="20">
        <v>3200</v>
      </c>
      <c r="F284" s="20">
        <v>3400</v>
      </c>
      <c r="G284" s="20">
        <v>3600</v>
      </c>
      <c r="H284" s="20">
        <v>3000</v>
      </c>
      <c r="I284" s="20" t="s">
        <v>674</v>
      </c>
      <c r="J284" s="14">
        <v>3400</v>
      </c>
      <c r="K284" s="15">
        <v>0.5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0.5</v>
      </c>
      <c r="AF284" s="15">
        <v>0</v>
      </c>
      <c r="AG284" s="15">
        <v>0</v>
      </c>
      <c r="AH284" s="15">
        <v>0</v>
      </c>
      <c r="AI284" s="14" t="s">
        <v>580</v>
      </c>
    </row>
    <row r="285" spans="1:35" s="3" customFormat="1" x14ac:dyDescent="0.25">
      <c r="A285" s="12">
        <v>280</v>
      </c>
      <c r="B285" s="13">
        <v>3845931</v>
      </c>
      <c r="C285" s="12" t="s">
        <v>310</v>
      </c>
      <c r="D285" s="12">
        <v>0</v>
      </c>
      <c r="E285" s="20">
        <v>3200</v>
      </c>
      <c r="F285" s="20">
        <v>3550</v>
      </c>
      <c r="G285" s="20">
        <v>3300</v>
      </c>
      <c r="H285" s="20">
        <v>3150</v>
      </c>
      <c r="I285" s="20" t="s">
        <v>674</v>
      </c>
      <c r="J285" s="14">
        <v>3350</v>
      </c>
      <c r="K285" s="15">
        <v>0</v>
      </c>
      <c r="L285" s="15">
        <v>0</v>
      </c>
      <c r="M285" s="15">
        <v>0.85</v>
      </c>
      <c r="N285" s="15">
        <v>0.15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4" t="s">
        <v>580</v>
      </c>
    </row>
    <row r="286" spans="1:35" s="3" customFormat="1" x14ac:dyDescent="0.25">
      <c r="A286" s="12">
        <v>281</v>
      </c>
      <c r="B286" s="13">
        <v>67672744</v>
      </c>
      <c r="C286" s="12" t="s">
        <v>599</v>
      </c>
      <c r="D286" s="12">
        <v>0</v>
      </c>
      <c r="E286" s="20">
        <v>3600</v>
      </c>
      <c r="F286" s="20">
        <v>3400</v>
      </c>
      <c r="G286" s="20">
        <v>2900</v>
      </c>
      <c r="H286" s="20">
        <v>3000</v>
      </c>
      <c r="I286" s="20" t="s">
        <v>674</v>
      </c>
      <c r="J286" s="14">
        <v>3300</v>
      </c>
      <c r="K286" s="15">
        <v>0</v>
      </c>
      <c r="L286" s="15">
        <v>0</v>
      </c>
      <c r="M286" s="15">
        <v>0.2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0.2</v>
      </c>
      <c r="Z286" s="15">
        <v>0</v>
      </c>
      <c r="AA286" s="15">
        <v>0</v>
      </c>
      <c r="AB286" s="15">
        <v>0</v>
      </c>
      <c r="AC286" s="15">
        <v>0.3</v>
      </c>
      <c r="AD286" s="15">
        <v>0</v>
      </c>
      <c r="AE286" s="15">
        <v>0</v>
      </c>
      <c r="AF286" s="15">
        <v>0</v>
      </c>
      <c r="AG286" s="15">
        <v>0.3</v>
      </c>
      <c r="AH286" s="15">
        <v>0</v>
      </c>
      <c r="AI286" s="14" t="s">
        <v>580</v>
      </c>
    </row>
    <row r="287" spans="1:35" s="3" customFormat="1" x14ac:dyDescent="0.25">
      <c r="A287" s="12">
        <v>282</v>
      </c>
      <c r="B287" s="13">
        <v>7857021</v>
      </c>
      <c r="C287" s="12" t="s">
        <v>309</v>
      </c>
      <c r="D287" s="12">
        <v>0</v>
      </c>
      <c r="E287" s="20">
        <v>3000</v>
      </c>
      <c r="F287" s="20">
        <v>3200</v>
      </c>
      <c r="G287" s="20">
        <v>3500</v>
      </c>
      <c r="H287" s="20">
        <v>4000</v>
      </c>
      <c r="I287" s="20" t="s">
        <v>674</v>
      </c>
      <c r="J287" s="14">
        <v>3233</v>
      </c>
      <c r="K287" s="15">
        <v>0.1</v>
      </c>
      <c r="L287" s="15">
        <v>0.43</v>
      </c>
      <c r="M287" s="15">
        <v>0</v>
      </c>
      <c r="N287" s="15">
        <v>0</v>
      </c>
      <c r="O287" s="15">
        <v>0.1</v>
      </c>
      <c r="P287" s="15">
        <v>0.1</v>
      </c>
      <c r="Q287" s="15">
        <v>0</v>
      </c>
      <c r="R287" s="15">
        <v>0</v>
      </c>
      <c r="S287" s="15">
        <v>0.05</v>
      </c>
      <c r="T287" s="15">
        <v>0.05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0.05</v>
      </c>
      <c r="AB287" s="15">
        <v>0.05</v>
      </c>
      <c r="AC287" s="15">
        <v>0</v>
      </c>
      <c r="AD287" s="15">
        <v>0</v>
      </c>
      <c r="AE287" s="15">
        <v>0.02</v>
      </c>
      <c r="AF287" s="15">
        <v>0.05</v>
      </c>
      <c r="AG287" s="15">
        <v>0</v>
      </c>
      <c r="AH287" s="15">
        <v>0</v>
      </c>
      <c r="AI287" s="14" t="s">
        <v>580</v>
      </c>
    </row>
    <row r="288" spans="1:35" s="3" customFormat="1" x14ac:dyDescent="0.25">
      <c r="A288" s="12">
        <v>283</v>
      </c>
      <c r="B288" s="13">
        <v>43510418</v>
      </c>
      <c r="C288" s="12" t="s">
        <v>308</v>
      </c>
      <c r="D288" s="12">
        <v>0</v>
      </c>
      <c r="E288" s="20">
        <v>3200</v>
      </c>
      <c r="F288" s="20">
        <v>3000</v>
      </c>
      <c r="G288" s="20">
        <v>3500</v>
      </c>
      <c r="H288" s="20">
        <v>3800</v>
      </c>
      <c r="I288" s="20" t="s">
        <v>674</v>
      </c>
      <c r="J288" s="14">
        <v>3233</v>
      </c>
      <c r="K288" s="15">
        <v>0.05</v>
      </c>
      <c r="L288" s="15">
        <v>0.36</v>
      </c>
      <c r="M288" s="15">
        <v>0.04</v>
      </c>
      <c r="N288" s="15">
        <v>0.03</v>
      </c>
      <c r="O288" s="15">
        <v>0.01</v>
      </c>
      <c r="P288" s="15">
        <v>0.05</v>
      </c>
      <c r="Q288" s="15">
        <v>0.03</v>
      </c>
      <c r="R288" s="15">
        <v>0.03</v>
      </c>
      <c r="S288" s="15">
        <v>0.01</v>
      </c>
      <c r="T288" s="15">
        <v>0.03</v>
      </c>
      <c r="U288" s="15">
        <v>0.01</v>
      </c>
      <c r="V288" s="15">
        <v>0</v>
      </c>
      <c r="W288" s="15">
        <v>0.02</v>
      </c>
      <c r="X288" s="15">
        <v>7.0000000000000007E-2</v>
      </c>
      <c r="Y288" s="15">
        <v>7.0000000000000007E-2</v>
      </c>
      <c r="Z288" s="15">
        <v>0</v>
      </c>
      <c r="AA288" s="15">
        <v>0.01</v>
      </c>
      <c r="AB288" s="15">
        <v>0.02</v>
      </c>
      <c r="AC288" s="15">
        <v>0.05</v>
      </c>
      <c r="AD288" s="15">
        <v>0</v>
      </c>
      <c r="AE288" s="15">
        <v>0.02</v>
      </c>
      <c r="AF288" s="15">
        <v>0.04</v>
      </c>
      <c r="AG288" s="15">
        <v>0.05</v>
      </c>
      <c r="AH288" s="15">
        <v>0</v>
      </c>
      <c r="AI288" s="14" t="s">
        <v>580</v>
      </c>
    </row>
    <row r="289" spans="1:35" s="3" customFormat="1" x14ac:dyDescent="0.25">
      <c r="A289" s="12">
        <v>284</v>
      </c>
      <c r="B289" s="42">
        <v>10585362</v>
      </c>
      <c r="C289" s="41" t="s">
        <v>307</v>
      </c>
      <c r="D289" s="41">
        <v>0</v>
      </c>
      <c r="E289" s="43">
        <v>3555</v>
      </c>
      <c r="F289" s="43">
        <v>2928</v>
      </c>
      <c r="G289" s="43">
        <v>3203</v>
      </c>
      <c r="H289" s="43">
        <v>3300</v>
      </c>
      <c r="I289" s="43" t="s">
        <v>674</v>
      </c>
      <c r="J289" s="44">
        <v>3229</v>
      </c>
      <c r="K289" s="45">
        <v>0</v>
      </c>
      <c r="L289" s="45">
        <v>0</v>
      </c>
      <c r="M289" s="45">
        <v>0</v>
      </c>
      <c r="N289" s="45">
        <v>1</v>
      </c>
      <c r="O289" s="45">
        <v>0</v>
      </c>
      <c r="P289" s="45">
        <v>0</v>
      </c>
      <c r="Q289" s="45">
        <v>0</v>
      </c>
      <c r="R289" s="45">
        <v>0</v>
      </c>
      <c r="S289" s="45">
        <v>0</v>
      </c>
      <c r="T289" s="45">
        <v>0</v>
      </c>
      <c r="U289" s="45">
        <v>0</v>
      </c>
      <c r="V289" s="45">
        <v>0</v>
      </c>
      <c r="W289" s="45">
        <v>0</v>
      </c>
      <c r="X289" s="45">
        <v>0</v>
      </c>
      <c r="Y289" s="45">
        <v>0</v>
      </c>
      <c r="Z289" s="45">
        <v>0</v>
      </c>
      <c r="AA289" s="45">
        <v>0</v>
      </c>
      <c r="AB289" s="45">
        <v>0</v>
      </c>
      <c r="AC289" s="45">
        <v>0</v>
      </c>
      <c r="AD289" s="45">
        <v>0</v>
      </c>
      <c r="AE289" s="45">
        <v>0</v>
      </c>
      <c r="AF289" s="45">
        <v>0</v>
      </c>
      <c r="AG289" s="45">
        <v>0</v>
      </c>
      <c r="AH289" s="45">
        <v>0</v>
      </c>
      <c r="AI289" s="44" t="s">
        <v>580</v>
      </c>
    </row>
    <row r="290" spans="1:35" s="3" customFormat="1" x14ac:dyDescent="0.25">
      <c r="A290" s="12">
        <v>285</v>
      </c>
      <c r="B290" s="42">
        <v>28748395</v>
      </c>
      <c r="C290" s="41" t="s">
        <v>306</v>
      </c>
      <c r="D290" s="41" t="s">
        <v>305</v>
      </c>
      <c r="E290" s="43" t="s">
        <v>674</v>
      </c>
      <c r="F290" s="43">
        <v>3600</v>
      </c>
      <c r="G290" s="43">
        <v>6000</v>
      </c>
      <c r="H290" s="43">
        <v>7500</v>
      </c>
      <c r="I290" s="43" t="s">
        <v>674</v>
      </c>
      <c r="J290" s="44">
        <v>3200</v>
      </c>
      <c r="K290" s="45">
        <v>0.1</v>
      </c>
      <c r="L290" s="45">
        <v>0.67</v>
      </c>
      <c r="M290" s="45">
        <v>0.1</v>
      </c>
      <c r="N290" s="45">
        <v>0</v>
      </c>
      <c r="O290" s="45">
        <v>0</v>
      </c>
      <c r="P290" s="45">
        <v>0</v>
      </c>
      <c r="Q290" s="45">
        <v>0</v>
      </c>
      <c r="R290" s="45">
        <v>0</v>
      </c>
      <c r="S290" s="45">
        <v>0</v>
      </c>
      <c r="T290" s="45">
        <v>0.03</v>
      </c>
      <c r="U290" s="45">
        <v>0</v>
      </c>
      <c r="V290" s="45">
        <v>0</v>
      </c>
      <c r="W290" s="45">
        <v>0</v>
      </c>
      <c r="X290" s="45">
        <v>0</v>
      </c>
      <c r="Y290" s="45">
        <v>0.05</v>
      </c>
      <c r="Z290" s="45">
        <v>0</v>
      </c>
      <c r="AA290" s="45">
        <v>0</v>
      </c>
      <c r="AB290" s="45">
        <v>0</v>
      </c>
      <c r="AC290" s="45">
        <v>0.05</v>
      </c>
      <c r="AD290" s="45">
        <v>0</v>
      </c>
      <c r="AE290" s="45">
        <v>0</v>
      </c>
      <c r="AF290" s="45">
        <v>0</v>
      </c>
      <c r="AG290" s="45">
        <v>0</v>
      </c>
      <c r="AH290" s="45">
        <v>0</v>
      </c>
      <c r="AI290" s="44" t="s">
        <v>580</v>
      </c>
    </row>
    <row r="291" spans="1:35" s="3" customFormat="1" x14ac:dyDescent="0.25">
      <c r="A291" s="12">
        <v>286</v>
      </c>
      <c r="B291" s="13">
        <v>63479362</v>
      </c>
      <c r="C291" s="12" t="s">
        <v>304</v>
      </c>
      <c r="D291" s="12">
        <v>0</v>
      </c>
      <c r="E291" s="20">
        <v>3430</v>
      </c>
      <c r="F291" s="20">
        <v>3050</v>
      </c>
      <c r="G291" s="20">
        <v>3105</v>
      </c>
      <c r="H291" s="20">
        <v>3000</v>
      </c>
      <c r="I291" s="20" t="s">
        <v>674</v>
      </c>
      <c r="J291" s="14">
        <v>3195</v>
      </c>
      <c r="K291" s="15">
        <v>0.6</v>
      </c>
      <c r="L291" s="15">
        <v>0.32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0.03</v>
      </c>
      <c r="T291" s="15">
        <v>0.02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0.02</v>
      </c>
      <c r="AB291" s="15">
        <v>0.01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4" t="s">
        <v>580</v>
      </c>
    </row>
    <row r="292" spans="1:35" s="3" customFormat="1" x14ac:dyDescent="0.25">
      <c r="A292" s="12">
        <v>287</v>
      </c>
      <c r="B292" s="13">
        <v>69849676</v>
      </c>
      <c r="C292" s="12" t="s">
        <v>303</v>
      </c>
      <c r="D292" s="12">
        <v>0</v>
      </c>
      <c r="E292" s="20">
        <v>3200</v>
      </c>
      <c r="F292" s="20">
        <v>3000</v>
      </c>
      <c r="G292" s="20">
        <v>3270</v>
      </c>
      <c r="H292" s="20">
        <v>3000</v>
      </c>
      <c r="I292" s="20" t="s">
        <v>674</v>
      </c>
      <c r="J292" s="14">
        <v>3157</v>
      </c>
      <c r="K292" s="15">
        <v>0</v>
      </c>
      <c r="L292" s="15">
        <v>0.4</v>
      </c>
      <c r="M292" s="15">
        <v>0.6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4" t="s">
        <v>580</v>
      </c>
    </row>
    <row r="293" spans="1:35" s="3" customFormat="1" x14ac:dyDescent="0.25">
      <c r="A293" s="12">
        <v>288</v>
      </c>
      <c r="B293" s="13">
        <v>27461114</v>
      </c>
      <c r="C293" s="12" t="s">
        <v>606</v>
      </c>
      <c r="D293" s="12">
        <v>0</v>
      </c>
      <c r="E293" s="20">
        <v>3000</v>
      </c>
      <c r="F293" s="20">
        <v>3100</v>
      </c>
      <c r="G293" s="20">
        <v>3200</v>
      </c>
      <c r="H293" s="20">
        <v>3150</v>
      </c>
      <c r="I293" s="20" t="s">
        <v>674</v>
      </c>
      <c r="J293" s="14">
        <v>3100</v>
      </c>
      <c r="K293" s="15">
        <v>0.3</v>
      </c>
      <c r="L293" s="15">
        <v>0.2</v>
      </c>
      <c r="M293" s="15">
        <v>0</v>
      </c>
      <c r="N293" s="15">
        <v>0</v>
      </c>
      <c r="O293" s="15">
        <v>0.2</v>
      </c>
      <c r="P293" s="15">
        <v>0.2</v>
      </c>
      <c r="Q293" s="15">
        <v>0</v>
      </c>
      <c r="R293" s="15">
        <v>0</v>
      </c>
      <c r="S293" s="15">
        <v>0.1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4" t="s">
        <v>580</v>
      </c>
    </row>
    <row r="294" spans="1:35" s="3" customFormat="1" x14ac:dyDescent="0.25">
      <c r="A294" s="12">
        <v>289</v>
      </c>
      <c r="B294" s="13">
        <v>48222909</v>
      </c>
      <c r="C294" s="12" t="s">
        <v>684</v>
      </c>
      <c r="D294" s="12">
        <v>0</v>
      </c>
      <c r="E294" s="20">
        <v>3000</v>
      </c>
      <c r="F294" s="20">
        <v>3200</v>
      </c>
      <c r="G294" s="20">
        <v>3000</v>
      </c>
      <c r="H294" s="20">
        <v>3000</v>
      </c>
      <c r="I294" s="20" t="s">
        <v>674</v>
      </c>
      <c r="J294" s="14">
        <v>3067</v>
      </c>
      <c r="K294" s="15">
        <v>0</v>
      </c>
      <c r="L294" s="15">
        <v>0.8</v>
      </c>
      <c r="M294" s="15">
        <v>0</v>
      </c>
      <c r="N294" s="15">
        <v>0</v>
      </c>
      <c r="O294" s="15">
        <v>0</v>
      </c>
      <c r="P294" s="15">
        <v>0.2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4" t="s">
        <v>580</v>
      </c>
    </row>
    <row r="295" spans="1:35" s="3" customFormat="1" x14ac:dyDescent="0.25">
      <c r="A295" s="12">
        <v>290</v>
      </c>
      <c r="B295" s="13">
        <v>9301810</v>
      </c>
      <c r="C295" s="12" t="s">
        <v>302</v>
      </c>
      <c r="D295" s="12">
        <v>0</v>
      </c>
      <c r="E295" s="20">
        <v>3000</v>
      </c>
      <c r="F295" s="20">
        <v>3000</v>
      </c>
      <c r="G295" s="20">
        <v>3200</v>
      </c>
      <c r="H295" s="20">
        <v>4500</v>
      </c>
      <c r="I295" s="20" t="s">
        <v>674</v>
      </c>
      <c r="J295" s="14">
        <v>3067</v>
      </c>
      <c r="K295" s="15">
        <v>0.05</v>
      </c>
      <c r="L295" s="15">
        <v>0.15</v>
      </c>
      <c r="M295" s="15">
        <v>0.05</v>
      </c>
      <c r="N295" s="15">
        <v>0</v>
      </c>
      <c r="O295" s="15">
        <v>0</v>
      </c>
      <c r="P295" s="15">
        <v>7.0000000000000007E-2</v>
      </c>
      <c r="Q295" s="15">
        <v>0.03</v>
      </c>
      <c r="R295" s="15">
        <v>0</v>
      </c>
      <c r="S295" s="15">
        <v>0.01</v>
      </c>
      <c r="T295" s="15">
        <v>0.06</v>
      </c>
      <c r="U295" s="15">
        <v>0.03</v>
      </c>
      <c r="V295" s="15">
        <v>0</v>
      </c>
      <c r="W295" s="15">
        <v>0</v>
      </c>
      <c r="X295" s="15">
        <v>0.05</v>
      </c>
      <c r="Y295" s="15">
        <v>0.2</v>
      </c>
      <c r="Z295" s="15">
        <v>0</v>
      </c>
      <c r="AA295" s="15">
        <v>0</v>
      </c>
      <c r="AB295" s="15">
        <v>0.05</v>
      </c>
      <c r="AC295" s="15">
        <v>0.2</v>
      </c>
      <c r="AD295" s="15">
        <v>0</v>
      </c>
      <c r="AE295" s="15">
        <v>0</v>
      </c>
      <c r="AF295" s="15">
        <v>0.01</v>
      </c>
      <c r="AG295" s="15">
        <v>0.04</v>
      </c>
      <c r="AH295" s="15">
        <v>0</v>
      </c>
      <c r="AI295" s="14" t="s">
        <v>580</v>
      </c>
    </row>
    <row r="296" spans="1:35" s="3" customFormat="1" x14ac:dyDescent="0.25">
      <c r="A296" s="12">
        <v>291</v>
      </c>
      <c r="B296" s="13">
        <v>2019248</v>
      </c>
      <c r="C296" s="12" t="s">
        <v>301</v>
      </c>
      <c r="D296" s="12">
        <v>0</v>
      </c>
      <c r="E296" s="20">
        <v>3000</v>
      </c>
      <c r="F296" s="20">
        <v>3000</v>
      </c>
      <c r="G296" s="20">
        <v>3000</v>
      </c>
      <c r="H296" s="20">
        <v>2500</v>
      </c>
      <c r="I296" s="20" t="s">
        <v>674</v>
      </c>
      <c r="J296" s="14">
        <v>3000</v>
      </c>
      <c r="K296" s="15">
        <v>0</v>
      </c>
      <c r="L296" s="15">
        <v>0.68</v>
      </c>
      <c r="M296" s="15">
        <v>0.05</v>
      </c>
      <c r="N296" s="15">
        <v>0.1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0.1</v>
      </c>
      <c r="U296" s="15">
        <v>0</v>
      </c>
      <c r="V296" s="15">
        <v>0</v>
      </c>
      <c r="W296" s="15">
        <v>0</v>
      </c>
      <c r="X296" s="15">
        <v>0</v>
      </c>
      <c r="Y296" s="15">
        <v>0.05</v>
      </c>
      <c r="Z296" s="15">
        <v>0</v>
      </c>
      <c r="AA296" s="15">
        <v>0</v>
      </c>
      <c r="AB296" s="15">
        <v>0</v>
      </c>
      <c r="AC296" s="15">
        <v>0.01</v>
      </c>
      <c r="AD296" s="15">
        <v>0</v>
      </c>
      <c r="AE296" s="15">
        <v>0</v>
      </c>
      <c r="AF296" s="15">
        <v>0</v>
      </c>
      <c r="AG296" s="15">
        <v>0.01</v>
      </c>
      <c r="AH296" s="15">
        <v>0</v>
      </c>
      <c r="AI296" s="14" t="s">
        <v>580</v>
      </c>
    </row>
    <row r="297" spans="1:35" s="3" customFormat="1" x14ac:dyDescent="0.25">
      <c r="A297" s="12">
        <v>292</v>
      </c>
      <c r="B297" s="24">
        <v>8692033</v>
      </c>
      <c r="C297" s="24" t="s">
        <v>300</v>
      </c>
      <c r="D297" s="24">
        <v>0</v>
      </c>
      <c r="E297" s="20" t="s">
        <v>674</v>
      </c>
      <c r="F297" s="20" t="s">
        <v>674</v>
      </c>
      <c r="G297" s="20">
        <v>3000</v>
      </c>
      <c r="H297" s="20">
        <v>5000</v>
      </c>
      <c r="I297" s="20" t="s">
        <v>674</v>
      </c>
      <c r="J297" s="23">
        <v>3000</v>
      </c>
      <c r="K297" s="22">
        <v>0.2</v>
      </c>
      <c r="L297" s="22">
        <v>0.2</v>
      </c>
      <c r="M297" s="22">
        <v>0.05</v>
      </c>
      <c r="N297" s="22">
        <v>0.4</v>
      </c>
      <c r="O297" s="22">
        <v>0</v>
      </c>
      <c r="P297" s="22">
        <v>0.05</v>
      </c>
      <c r="Q297" s="22">
        <v>0</v>
      </c>
      <c r="R297" s="22">
        <v>0.1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14" t="s">
        <v>580</v>
      </c>
    </row>
    <row r="298" spans="1:35" s="3" customFormat="1" x14ac:dyDescent="0.25">
      <c r="A298" s="12">
        <v>293</v>
      </c>
      <c r="B298" s="13">
        <v>27292274</v>
      </c>
      <c r="C298" s="12" t="s">
        <v>299</v>
      </c>
      <c r="D298" s="12" t="s">
        <v>298</v>
      </c>
      <c r="E298" s="20">
        <v>3000</v>
      </c>
      <c r="F298" s="20">
        <v>3000</v>
      </c>
      <c r="G298" s="20">
        <v>3000</v>
      </c>
      <c r="H298" s="20">
        <v>3000</v>
      </c>
      <c r="I298" s="20" t="s">
        <v>674</v>
      </c>
      <c r="J298" s="14">
        <v>3000</v>
      </c>
      <c r="K298" s="15">
        <v>0.25</v>
      </c>
      <c r="L298" s="15">
        <v>0.25</v>
      </c>
      <c r="M298" s="15">
        <v>0</v>
      </c>
      <c r="N298" s="15">
        <v>0</v>
      </c>
      <c r="O298" s="15">
        <v>0.05</v>
      </c>
      <c r="P298" s="15">
        <v>0.05</v>
      </c>
      <c r="Q298" s="15">
        <v>0</v>
      </c>
      <c r="R298" s="15">
        <v>0</v>
      </c>
      <c r="S298" s="15">
        <v>0.05</v>
      </c>
      <c r="T298" s="15">
        <v>0.05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0.05</v>
      </c>
      <c r="AB298" s="15">
        <v>0.05</v>
      </c>
      <c r="AC298" s="15">
        <v>0</v>
      </c>
      <c r="AD298" s="15">
        <v>0</v>
      </c>
      <c r="AE298" s="15">
        <v>0.1</v>
      </c>
      <c r="AF298" s="15">
        <v>0.1</v>
      </c>
      <c r="AG298" s="15">
        <v>0</v>
      </c>
      <c r="AH298" s="15">
        <v>0</v>
      </c>
      <c r="AI298" s="14" t="s">
        <v>580</v>
      </c>
    </row>
    <row r="299" spans="1:35" s="3" customFormat="1" x14ac:dyDescent="0.25">
      <c r="A299" s="12">
        <v>294</v>
      </c>
      <c r="B299" s="24">
        <v>41327411</v>
      </c>
      <c r="C299" s="24" t="s">
        <v>297</v>
      </c>
      <c r="D299" s="24">
        <v>0</v>
      </c>
      <c r="E299" s="20">
        <v>3000</v>
      </c>
      <c r="F299" s="20">
        <v>3000</v>
      </c>
      <c r="G299" s="20">
        <v>3000</v>
      </c>
      <c r="H299" s="20">
        <v>3000</v>
      </c>
      <c r="I299" s="20" t="s">
        <v>674</v>
      </c>
      <c r="J299" s="14">
        <v>3000</v>
      </c>
      <c r="K299" s="22">
        <v>0.1</v>
      </c>
      <c r="L299" s="22">
        <v>0.55000000000000004</v>
      </c>
      <c r="M299" s="22">
        <v>0</v>
      </c>
      <c r="N299" s="22">
        <v>0.3</v>
      </c>
      <c r="O299" s="22">
        <v>0</v>
      </c>
      <c r="P299" s="22">
        <v>0.05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14" t="s">
        <v>580</v>
      </c>
    </row>
    <row r="300" spans="1:35" s="3" customFormat="1" x14ac:dyDescent="0.25">
      <c r="A300" s="12">
        <v>295</v>
      </c>
      <c r="B300" s="13">
        <v>45528853</v>
      </c>
      <c r="C300" s="12" t="s">
        <v>296</v>
      </c>
      <c r="D300" s="12">
        <v>0</v>
      </c>
      <c r="E300" s="20">
        <v>3000</v>
      </c>
      <c r="F300" s="20">
        <v>3000</v>
      </c>
      <c r="G300" s="20">
        <v>3000</v>
      </c>
      <c r="H300" s="20">
        <v>3000</v>
      </c>
      <c r="I300" s="20" t="s">
        <v>674</v>
      </c>
      <c r="J300" s="14">
        <v>3000</v>
      </c>
      <c r="K300" s="15">
        <v>0.04</v>
      </c>
      <c r="L300" s="15">
        <v>0.89</v>
      </c>
      <c r="M300" s="15">
        <v>0</v>
      </c>
      <c r="N300" s="15">
        <v>0</v>
      </c>
      <c r="O300" s="15">
        <v>0.03</v>
      </c>
      <c r="P300" s="15">
        <v>0</v>
      </c>
      <c r="Q300" s="15">
        <v>0</v>
      </c>
      <c r="R300" s="15">
        <v>0</v>
      </c>
      <c r="S300" s="15">
        <v>0.02</v>
      </c>
      <c r="T300" s="15">
        <v>0</v>
      </c>
      <c r="U300" s="15">
        <v>0</v>
      </c>
      <c r="V300" s="15">
        <v>0</v>
      </c>
      <c r="W300" s="15">
        <v>0.01</v>
      </c>
      <c r="X300" s="15">
        <v>0</v>
      </c>
      <c r="Y300" s="15">
        <v>0</v>
      </c>
      <c r="Z300" s="15">
        <v>0</v>
      </c>
      <c r="AA300" s="15">
        <v>0.01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4" t="s">
        <v>580</v>
      </c>
    </row>
    <row r="301" spans="1:35" s="3" customFormat="1" x14ac:dyDescent="0.25">
      <c r="A301" s="12">
        <v>296</v>
      </c>
      <c r="B301" s="13">
        <v>45539685</v>
      </c>
      <c r="C301" s="12" t="s">
        <v>295</v>
      </c>
      <c r="D301" s="12" t="s">
        <v>295</v>
      </c>
      <c r="E301" s="20">
        <v>3000</v>
      </c>
      <c r="F301" s="20">
        <v>3000</v>
      </c>
      <c r="G301" s="20">
        <v>3000</v>
      </c>
      <c r="H301" s="20">
        <v>3000</v>
      </c>
      <c r="I301" s="20" t="s">
        <v>674</v>
      </c>
      <c r="J301" s="14">
        <v>3000</v>
      </c>
      <c r="K301" s="15">
        <v>0</v>
      </c>
      <c r="L301" s="15">
        <v>0</v>
      </c>
      <c r="M301" s="15">
        <v>0.6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0.2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0.2</v>
      </c>
      <c r="AH301" s="15">
        <v>0</v>
      </c>
      <c r="AI301" s="14" t="s">
        <v>593</v>
      </c>
    </row>
    <row r="302" spans="1:35" s="41" customFormat="1" x14ac:dyDescent="0.25">
      <c r="A302" s="12">
        <v>297</v>
      </c>
      <c r="B302" s="42">
        <v>61062499</v>
      </c>
      <c r="C302" s="41" t="s">
        <v>294</v>
      </c>
      <c r="D302" s="41">
        <v>0</v>
      </c>
      <c r="E302" s="43" t="s">
        <v>674</v>
      </c>
      <c r="F302" s="43">
        <v>3000</v>
      </c>
      <c r="G302" s="43">
        <v>3000</v>
      </c>
      <c r="H302" s="43" t="s">
        <v>674</v>
      </c>
      <c r="I302" s="43" t="s">
        <v>674</v>
      </c>
      <c r="J302" s="44">
        <v>3000</v>
      </c>
      <c r="K302" s="45">
        <v>0</v>
      </c>
      <c r="L302" s="45">
        <v>1</v>
      </c>
      <c r="M302" s="45">
        <v>0</v>
      </c>
      <c r="N302" s="45">
        <v>0</v>
      </c>
      <c r="O302" s="45">
        <v>0</v>
      </c>
      <c r="P302" s="45">
        <v>0</v>
      </c>
      <c r="Q302" s="45">
        <v>0</v>
      </c>
      <c r="R302" s="45">
        <v>0</v>
      </c>
      <c r="S302" s="45">
        <v>0</v>
      </c>
      <c r="T302" s="45">
        <v>0</v>
      </c>
      <c r="U302" s="45">
        <v>0</v>
      </c>
      <c r="V302" s="45">
        <v>0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45">
        <v>0</v>
      </c>
      <c r="AE302" s="45">
        <v>0</v>
      </c>
      <c r="AF302" s="45">
        <v>0</v>
      </c>
      <c r="AG302" s="45">
        <v>0</v>
      </c>
      <c r="AH302" s="45">
        <v>0</v>
      </c>
      <c r="AI302" s="44" t="s">
        <v>580</v>
      </c>
    </row>
    <row r="303" spans="1:35" s="41" customFormat="1" x14ac:dyDescent="0.25">
      <c r="A303" s="12">
        <v>298</v>
      </c>
      <c r="B303" s="13">
        <v>63073722</v>
      </c>
      <c r="C303" s="12" t="s">
        <v>293</v>
      </c>
      <c r="D303" s="12">
        <v>0</v>
      </c>
      <c r="E303" s="20">
        <v>3000</v>
      </c>
      <c r="F303" s="20">
        <v>3000</v>
      </c>
      <c r="G303" s="20">
        <v>3000</v>
      </c>
      <c r="H303" s="20">
        <v>3000</v>
      </c>
      <c r="I303" s="20" t="s">
        <v>674</v>
      </c>
      <c r="J303" s="14">
        <v>3000</v>
      </c>
      <c r="K303" s="15">
        <v>0</v>
      </c>
      <c r="L303" s="15">
        <v>0.95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0.05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4" t="s">
        <v>580</v>
      </c>
    </row>
    <row r="304" spans="1:35" s="41" customFormat="1" x14ac:dyDescent="0.25">
      <c r="A304" s="12">
        <v>299</v>
      </c>
      <c r="B304" s="42">
        <v>70516782</v>
      </c>
      <c r="C304" s="41" t="s">
        <v>292</v>
      </c>
      <c r="D304" s="41">
        <v>0</v>
      </c>
      <c r="E304" s="43" t="s">
        <v>674</v>
      </c>
      <c r="F304" s="43" t="s">
        <v>674</v>
      </c>
      <c r="G304" s="43">
        <v>3000</v>
      </c>
      <c r="H304" s="43">
        <v>4000</v>
      </c>
      <c r="I304" s="43" t="s">
        <v>674</v>
      </c>
      <c r="J304" s="44">
        <v>3000</v>
      </c>
      <c r="K304" s="45">
        <v>0</v>
      </c>
      <c r="L304" s="45">
        <v>0.8</v>
      </c>
      <c r="M304" s="45">
        <v>0</v>
      </c>
      <c r="N304" s="45">
        <v>0</v>
      </c>
      <c r="O304" s="45">
        <v>0</v>
      </c>
      <c r="P304" s="45">
        <v>0.2</v>
      </c>
      <c r="Q304" s="45">
        <v>0</v>
      </c>
      <c r="R304" s="45">
        <v>0</v>
      </c>
      <c r="S304" s="45">
        <v>0</v>
      </c>
      <c r="T304" s="45">
        <v>0</v>
      </c>
      <c r="U304" s="45">
        <v>0</v>
      </c>
      <c r="V304" s="45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45">
        <v>0</v>
      </c>
      <c r="AE304" s="45">
        <v>0</v>
      </c>
      <c r="AF304" s="45">
        <v>0</v>
      </c>
      <c r="AG304" s="45">
        <v>0</v>
      </c>
      <c r="AH304" s="45">
        <v>0</v>
      </c>
      <c r="AI304" s="44" t="s">
        <v>580</v>
      </c>
    </row>
    <row r="305" spans="1:35" s="3" customFormat="1" x14ac:dyDescent="0.25">
      <c r="A305" s="12">
        <v>300</v>
      </c>
      <c r="B305" s="13">
        <v>62821491</v>
      </c>
      <c r="C305" s="12" t="s">
        <v>291</v>
      </c>
      <c r="D305" s="12">
        <v>0</v>
      </c>
      <c r="E305" s="20">
        <v>2500</v>
      </c>
      <c r="F305" s="20">
        <v>3000</v>
      </c>
      <c r="G305" s="20">
        <v>3500</v>
      </c>
      <c r="H305" s="20">
        <v>2000</v>
      </c>
      <c r="I305" s="20" t="s">
        <v>674</v>
      </c>
      <c r="J305" s="14">
        <v>3000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0.02</v>
      </c>
      <c r="Q305" s="15">
        <v>0.03</v>
      </c>
      <c r="R305" s="15">
        <v>0</v>
      </c>
      <c r="S305" s="15">
        <v>0</v>
      </c>
      <c r="T305" s="15">
        <v>0.02</v>
      </c>
      <c r="U305" s="15">
        <v>0.03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0.1</v>
      </c>
      <c r="AB305" s="15">
        <v>0.08</v>
      </c>
      <c r="AC305" s="15">
        <v>0.02</v>
      </c>
      <c r="AD305" s="15">
        <v>0</v>
      </c>
      <c r="AE305" s="15">
        <v>0</v>
      </c>
      <c r="AF305" s="15">
        <v>0.2</v>
      </c>
      <c r="AG305" s="15">
        <v>0.5</v>
      </c>
      <c r="AH305" s="15">
        <v>0</v>
      </c>
      <c r="AI305" s="14" t="s">
        <v>580</v>
      </c>
    </row>
    <row r="306" spans="1:35" s="3" customFormat="1" x14ac:dyDescent="0.25">
      <c r="A306" s="12">
        <v>301</v>
      </c>
      <c r="B306" s="13">
        <v>47856483</v>
      </c>
      <c r="C306" s="12" t="s">
        <v>290</v>
      </c>
      <c r="D306" s="12" t="s">
        <v>289</v>
      </c>
      <c r="E306" s="20">
        <v>3000</v>
      </c>
      <c r="F306" s="20">
        <v>3000</v>
      </c>
      <c r="G306" s="20">
        <v>3000</v>
      </c>
      <c r="H306" s="20">
        <v>3000</v>
      </c>
      <c r="I306" s="20" t="s">
        <v>674</v>
      </c>
      <c r="J306" s="14">
        <v>3000</v>
      </c>
      <c r="K306" s="15">
        <v>0.7</v>
      </c>
      <c r="L306" s="15">
        <v>0.18</v>
      </c>
      <c r="M306" s="15">
        <v>0</v>
      </c>
      <c r="N306" s="15">
        <v>0</v>
      </c>
      <c r="O306" s="15">
        <v>0.02</v>
      </c>
      <c r="P306" s="15">
        <v>0</v>
      </c>
      <c r="Q306" s="15">
        <v>0</v>
      </c>
      <c r="R306" s="15">
        <v>0</v>
      </c>
      <c r="S306" s="15">
        <v>0.05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0.05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4" t="s">
        <v>580</v>
      </c>
    </row>
    <row r="307" spans="1:35" s="3" customFormat="1" x14ac:dyDescent="0.25">
      <c r="A307" s="12">
        <v>302</v>
      </c>
      <c r="B307" s="13">
        <v>68444249</v>
      </c>
      <c r="C307" s="12" t="s">
        <v>603</v>
      </c>
      <c r="D307" s="12">
        <v>0</v>
      </c>
      <c r="E307" s="20">
        <v>2000</v>
      </c>
      <c r="F307" s="20">
        <v>3000</v>
      </c>
      <c r="G307" s="20">
        <v>4000</v>
      </c>
      <c r="H307" s="20">
        <v>5000</v>
      </c>
      <c r="I307" s="20" t="s">
        <v>674</v>
      </c>
      <c r="J307" s="14">
        <v>3000</v>
      </c>
      <c r="K307" s="15">
        <v>0.05</v>
      </c>
      <c r="L307" s="15">
        <v>0.1</v>
      </c>
      <c r="M307" s="15">
        <v>0</v>
      </c>
      <c r="N307" s="15">
        <v>0</v>
      </c>
      <c r="O307" s="15">
        <v>0.25</v>
      </c>
      <c r="P307" s="15">
        <v>0.6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4" t="s">
        <v>580</v>
      </c>
    </row>
    <row r="308" spans="1:35" s="3" customFormat="1" x14ac:dyDescent="0.25">
      <c r="A308" s="12">
        <v>303</v>
      </c>
      <c r="B308" s="13">
        <v>8867577</v>
      </c>
      <c r="C308" s="12" t="s">
        <v>604</v>
      </c>
      <c r="D308" s="12">
        <v>0</v>
      </c>
      <c r="E308" s="20">
        <v>2000</v>
      </c>
      <c r="F308" s="20">
        <v>2000</v>
      </c>
      <c r="G308" s="20">
        <v>5000</v>
      </c>
      <c r="H308" s="20">
        <v>5000</v>
      </c>
      <c r="I308" s="20" t="s">
        <v>674</v>
      </c>
      <c r="J308" s="14">
        <v>3000</v>
      </c>
      <c r="K308" s="15">
        <v>0.2</v>
      </c>
      <c r="L308" s="15">
        <v>0.55000000000000004</v>
      </c>
      <c r="M308" s="15">
        <v>0</v>
      </c>
      <c r="N308" s="15">
        <v>0</v>
      </c>
      <c r="O308" s="15">
        <v>0.05</v>
      </c>
      <c r="P308" s="15">
        <v>0.1</v>
      </c>
      <c r="Q308" s="15">
        <v>0</v>
      </c>
      <c r="R308" s="15">
        <v>0</v>
      </c>
      <c r="S308" s="15">
        <v>0.05</v>
      </c>
      <c r="T308" s="15">
        <v>0.05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4" t="s">
        <v>580</v>
      </c>
    </row>
    <row r="309" spans="1:35" s="3" customFormat="1" x14ac:dyDescent="0.25">
      <c r="A309" s="12">
        <v>304</v>
      </c>
      <c r="B309" s="34">
        <v>26902923</v>
      </c>
      <c r="C309" s="24" t="s">
        <v>666</v>
      </c>
      <c r="D309" s="24">
        <v>0</v>
      </c>
      <c r="E309" s="43">
        <v>3000</v>
      </c>
      <c r="F309" s="43">
        <v>3000</v>
      </c>
      <c r="G309" s="43">
        <v>3000</v>
      </c>
      <c r="H309" s="43">
        <v>3000</v>
      </c>
      <c r="I309" s="56" t="s">
        <v>674</v>
      </c>
      <c r="J309" s="57">
        <v>3000</v>
      </c>
      <c r="K309" s="58">
        <v>0</v>
      </c>
      <c r="L309" s="58">
        <v>0</v>
      </c>
      <c r="M309" s="58">
        <v>0.3</v>
      </c>
      <c r="N309" s="58">
        <v>0.1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0.6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14" t="s">
        <v>580</v>
      </c>
    </row>
    <row r="310" spans="1:35" s="3" customFormat="1" x14ac:dyDescent="0.25">
      <c r="A310" s="12">
        <v>305</v>
      </c>
      <c r="B310" s="13">
        <v>29098033</v>
      </c>
      <c r="C310" s="12" t="s">
        <v>613</v>
      </c>
      <c r="D310" s="12">
        <v>0</v>
      </c>
      <c r="E310" s="20" t="s">
        <v>674</v>
      </c>
      <c r="F310" s="20">
        <v>1500</v>
      </c>
      <c r="G310" s="20">
        <v>4400</v>
      </c>
      <c r="H310" s="20">
        <v>5880</v>
      </c>
      <c r="I310" s="20" t="s">
        <v>674</v>
      </c>
      <c r="J310" s="14">
        <v>2950</v>
      </c>
      <c r="K310" s="15">
        <v>0</v>
      </c>
      <c r="L310" s="15">
        <v>0.8</v>
      </c>
      <c r="M310" s="15">
        <v>0</v>
      </c>
      <c r="N310" s="15">
        <v>0</v>
      </c>
      <c r="O310" s="15">
        <v>0</v>
      </c>
      <c r="P310" s="15">
        <v>0.15</v>
      </c>
      <c r="Q310" s="15">
        <v>0</v>
      </c>
      <c r="R310" s="15">
        <v>0</v>
      </c>
      <c r="S310" s="15">
        <v>0</v>
      </c>
      <c r="T310" s="15">
        <v>0.05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4" t="s">
        <v>580</v>
      </c>
    </row>
    <row r="311" spans="1:35" s="3" customFormat="1" x14ac:dyDescent="0.25">
      <c r="A311" s="12">
        <v>306</v>
      </c>
      <c r="B311" s="13">
        <v>7959141</v>
      </c>
      <c r="C311" s="12" t="s">
        <v>614</v>
      </c>
      <c r="D311" s="12">
        <v>0</v>
      </c>
      <c r="E311" s="20">
        <v>2700</v>
      </c>
      <c r="F311" s="20">
        <v>2900</v>
      </c>
      <c r="G311" s="20">
        <v>3100</v>
      </c>
      <c r="H311" s="20">
        <v>2700</v>
      </c>
      <c r="I311" s="20" t="s">
        <v>674</v>
      </c>
      <c r="J311" s="14">
        <v>2900</v>
      </c>
      <c r="K311" s="15">
        <v>0.3</v>
      </c>
      <c r="L311" s="15">
        <v>0.56000000000000005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0.1</v>
      </c>
      <c r="U311" s="15">
        <v>0</v>
      </c>
      <c r="V311" s="15">
        <v>0</v>
      </c>
      <c r="W311" s="15">
        <v>0</v>
      </c>
      <c r="X311" s="15">
        <v>0.02</v>
      </c>
      <c r="Y311" s="15">
        <v>0</v>
      </c>
      <c r="Z311" s="15">
        <v>0</v>
      </c>
      <c r="AA311" s="15">
        <v>0</v>
      </c>
      <c r="AB311" s="15">
        <v>0.02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4" t="s">
        <v>580</v>
      </c>
    </row>
    <row r="312" spans="1:35" s="3" customFormat="1" x14ac:dyDescent="0.25">
      <c r="A312" s="12">
        <v>307</v>
      </c>
      <c r="B312" s="34">
        <v>29019117</v>
      </c>
      <c r="C312" s="24" t="s">
        <v>636</v>
      </c>
      <c r="D312" s="24">
        <v>0</v>
      </c>
      <c r="E312" s="43">
        <v>2300</v>
      </c>
      <c r="F312" s="43">
        <v>3000</v>
      </c>
      <c r="G312" s="43">
        <v>3300</v>
      </c>
      <c r="H312" s="43">
        <v>3000</v>
      </c>
      <c r="I312" s="56" t="s">
        <v>674</v>
      </c>
      <c r="J312" s="57">
        <v>2867</v>
      </c>
      <c r="K312" s="58">
        <v>0.15</v>
      </c>
      <c r="L312" s="58">
        <v>0.19</v>
      </c>
      <c r="M312" s="58">
        <v>0.15</v>
      </c>
      <c r="N312" s="58">
        <v>0.45</v>
      </c>
      <c r="O312" s="58">
        <v>0</v>
      </c>
      <c r="P312" s="58">
        <v>0</v>
      </c>
      <c r="Q312" s="58">
        <v>0</v>
      </c>
      <c r="R312" s="58">
        <v>0</v>
      </c>
      <c r="S312" s="58">
        <v>0</v>
      </c>
      <c r="T312" s="58">
        <v>0</v>
      </c>
      <c r="U312" s="58">
        <v>0</v>
      </c>
      <c r="V312" s="58">
        <v>0</v>
      </c>
      <c r="W312" s="58">
        <v>0</v>
      </c>
      <c r="X312" s="58">
        <v>0</v>
      </c>
      <c r="Y312" s="58">
        <v>0.05</v>
      </c>
      <c r="Z312" s="58">
        <v>0</v>
      </c>
      <c r="AA312" s="58">
        <v>0.01</v>
      </c>
      <c r="AB312" s="58">
        <v>0</v>
      </c>
      <c r="AC312" s="58">
        <v>0</v>
      </c>
      <c r="AD312" s="58">
        <v>0</v>
      </c>
      <c r="AE312" s="58">
        <v>0</v>
      </c>
      <c r="AF312" s="58">
        <v>0</v>
      </c>
      <c r="AG312" s="58">
        <v>0</v>
      </c>
      <c r="AH312" s="58">
        <v>0</v>
      </c>
      <c r="AI312" s="14" t="s">
        <v>580</v>
      </c>
    </row>
    <row r="313" spans="1:35" s="41" customFormat="1" x14ac:dyDescent="0.25">
      <c r="A313" s="12">
        <v>308</v>
      </c>
      <c r="B313" s="13">
        <v>3276953</v>
      </c>
      <c r="C313" s="12" t="s">
        <v>288</v>
      </c>
      <c r="D313" s="12">
        <v>0</v>
      </c>
      <c r="E313" s="20">
        <v>2500</v>
      </c>
      <c r="F313" s="20">
        <v>2500</v>
      </c>
      <c r="G313" s="20">
        <v>3500</v>
      </c>
      <c r="H313" s="20">
        <v>1500</v>
      </c>
      <c r="I313" s="20" t="s">
        <v>674</v>
      </c>
      <c r="J313" s="14">
        <v>2833</v>
      </c>
      <c r="K313" s="15">
        <v>0.2</v>
      </c>
      <c r="L313" s="15">
        <v>0.45</v>
      </c>
      <c r="M313" s="15">
        <v>0</v>
      </c>
      <c r="N313" s="15">
        <v>0.1</v>
      </c>
      <c r="O313" s="15">
        <v>0</v>
      </c>
      <c r="P313" s="15">
        <v>0</v>
      </c>
      <c r="Q313" s="15">
        <v>0</v>
      </c>
      <c r="R313" s="15">
        <v>0.05</v>
      </c>
      <c r="S313" s="15">
        <v>0.1</v>
      </c>
      <c r="T313" s="15">
        <v>0.1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4" t="s">
        <v>580</v>
      </c>
    </row>
    <row r="314" spans="1:35" s="3" customFormat="1" x14ac:dyDescent="0.25">
      <c r="A314" s="12">
        <v>309</v>
      </c>
      <c r="B314" s="13">
        <v>44951396</v>
      </c>
      <c r="C314" s="12" t="s">
        <v>287</v>
      </c>
      <c r="D314" s="12">
        <v>0</v>
      </c>
      <c r="E314" s="20">
        <v>2500</v>
      </c>
      <c r="F314" s="20">
        <v>3000</v>
      </c>
      <c r="G314" s="20">
        <v>3000</v>
      </c>
      <c r="H314" s="20">
        <v>2500</v>
      </c>
      <c r="I314" s="20" t="s">
        <v>674</v>
      </c>
      <c r="J314" s="14">
        <v>2833</v>
      </c>
      <c r="K314" s="15">
        <v>0</v>
      </c>
      <c r="L314" s="15">
        <v>0.27</v>
      </c>
      <c r="M314" s="15">
        <v>0.02</v>
      </c>
      <c r="N314" s="15">
        <v>0.1</v>
      </c>
      <c r="O314" s="15">
        <v>0</v>
      </c>
      <c r="P314" s="15">
        <v>0.11</v>
      </c>
      <c r="Q314" s="15">
        <v>0.02</v>
      </c>
      <c r="R314" s="15">
        <v>0.1</v>
      </c>
      <c r="S314" s="15">
        <v>0</v>
      </c>
      <c r="T314" s="15">
        <v>0.11</v>
      </c>
      <c r="U314" s="15">
        <v>0.02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0.1</v>
      </c>
      <c r="AC314" s="15">
        <v>0.05</v>
      </c>
      <c r="AD314" s="15">
        <v>0.1</v>
      </c>
      <c r="AE314" s="15">
        <v>0</v>
      </c>
      <c r="AF314" s="15">
        <v>0</v>
      </c>
      <c r="AG314" s="15">
        <v>0</v>
      </c>
      <c r="AH314" s="15">
        <v>0</v>
      </c>
      <c r="AI314" s="14" t="s">
        <v>580</v>
      </c>
    </row>
    <row r="315" spans="1:35" s="3" customFormat="1" x14ac:dyDescent="0.25">
      <c r="A315" s="12">
        <v>310</v>
      </c>
      <c r="B315" s="13">
        <v>27777588</v>
      </c>
      <c r="C315" s="12" t="s">
        <v>286</v>
      </c>
      <c r="D315" s="12">
        <v>0</v>
      </c>
      <c r="E315" s="20">
        <v>3199</v>
      </c>
      <c r="F315" s="20">
        <v>2861</v>
      </c>
      <c r="G315" s="20">
        <v>2333</v>
      </c>
      <c r="H315" s="20">
        <v>1800</v>
      </c>
      <c r="I315" s="20" t="s">
        <v>674</v>
      </c>
      <c r="J315" s="14">
        <v>2798</v>
      </c>
      <c r="K315" s="15">
        <v>0</v>
      </c>
      <c r="L315" s="15">
        <v>1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4" t="s">
        <v>580</v>
      </c>
    </row>
    <row r="316" spans="1:35" s="3" customFormat="1" x14ac:dyDescent="0.25">
      <c r="A316" s="12">
        <v>311</v>
      </c>
      <c r="B316" s="34">
        <v>19104821</v>
      </c>
      <c r="C316" s="24" t="s">
        <v>664</v>
      </c>
      <c r="D316" s="24">
        <v>0</v>
      </c>
      <c r="E316" s="43">
        <v>2765</v>
      </c>
      <c r="F316" s="43">
        <v>2821</v>
      </c>
      <c r="G316" s="43">
        <v>2799</v>
      </c>
      <c r="H316" s="43">
        <v>3000</v>
      </c>
      <c r="I316" s="56" t="s">
        <v>674</v>
      </c>
      <c r="J316" s="57">
        <v>2795</v>
      </c>
      <c r="K316" s="58">
        <v>0</v>
      </c>
      <c r="L316" s="58">
        <v>1</v>
      </c>
      <c r="M316" s="58">
        <v>0</v>
      </c>
      <c r="N316" s="58">
        <v>0</v>
      </c>
      <c r="O316" s="58">
        <v>0</v>
      </c>
      <c r="P316" s="58">
        <v>0</v>
      </c>
      <c r="Q316" s="58">
        <v>0</v>
      </c>
      <c r="R316" s="58">
        <v>0</v>
      </c>
      <c r="S316" s="58">
        <v>0</v>
      </c>
      <c r="T316" s="58">
        <v>0</v>
      </c>
      <c r="U316" s="58">
        <v>0</v>
      </c>
      <c r="V316" s="58">
        <v>0</v>
      </c>
      <c r="W316" s="58">
        <v>0</v>
      </c>
      <c r="X316" s="58">
        <v>0</v>
      </c>
      <c r="Y316" s="58">
        <v>0</v>
      </c>
      <c r="Z316" s="58">
        <v>0</v>
      </c>
      <c r="AA316" s="58">
        <v>0</v>
      </c>
      <c r="AB316" s="58">
        <v>0</v>
      </c>
      <c r="AC316" s="58">
        <v>0</v>
      </c>
      <c r="AD316" s="58">
        <v>0</v>
      </c>
      <c r="AE316" s="58">
        <v>0</v>
      </c>
      <c r="AF316" s="58">
        <v>0</v>
      </c>
      <c r="AG316" s="58">
        <v>0</v>
      </c>
      <c r="AH316" s="58">
        <v>0</v>
      </c>
      <c r="AI316" s="14" t="s">
        <v>580</v>
      </c>
    </row>
    <row r="317" spans="1:35" s="3" customFormat="1" x14ac:dyDescent="0.25">
      <c r="A317" s="12">
        <v>312</v>
      </c>
      <c r="B317" s="13">
        <v>25922513</v>
      </c>
      <c r="C317" s="12" t="s">
        <v>285</v>
      </c>
      <c r="D317" s="12">
        <v>0</v>
      </c>
      <c r="E317" s="20">
        <v>2630</v>
      </c>
      <c r="F317" s="20">
        <v>2780</v>
      </c>
      <c r="G317" s="20">
        <v>2850</v>
      </c>
      <c r="H317" s="20">
        <v>3000</v>
      </c>
      <c r="I317" s="20" t="s">
        <v>674</v>
      </c>
      <c r="J317" s="14">
        <v>2753</v>
      </c>
      <c r="K317" s="15">
        <v>0.25</v>
      </c>
      <c r="L317" s="15">
        <v>0.45</v>
      </c>
      <c r="M317" s="15">
        <v>0</v>
      </c>
      <c r="N317" s="15">
        <v>0.08</v>
      </c>
      <c r="O317" s="15">
        <v>0.03</v>
      </c>
      <c r="P317" s="15">
        <v>0.01</v>
      </c>
      <c r="Q317" s="15">
        <v>0</v>
      </c>
      <c r="R317" s="15">
        <v>0</v>
      </c>
      <c r="S317" s="15">
        <v>0.03</v>
      </c>
      <c r="T317" s="15">
        <v>0.01</v>
      </c>
      <c r="U317" s="15">
        <v>0</v>
      </c>
      <c r="V317" s="15">
        <v>0</v>
      </c>
      <c r="W317" s="15">
        <v>0.02</v>
      </c>
      <c r="X317" s="15">
        <v>0</v>
      </c>
      <c r="Y317" s="15">
        <v>0</v>
      </c>
      <c r="Z317" s="15">
        <v>0</v>
      </c>
      <c r="AA317" s="15">
        <v>0.08</v>
      </c>
      <c r="AB317" s="15">
        <v>0.02</v>
      </c>
      <c r="AC317" s="15">
        <v>0</v>
      </c>
      <c r="AD317" s="15">
        <v>0</v>
      </c>
      <c r="AE317" s="15">
        <v>0.02</v>
      </c>
      <c r="AF317" s="15">
        <v>0</v>
      </c>
      <c r="AG317" s="15">
        <v>0</v>
      </c>
      <c r="AH317" s="15">
        <v>0</v>
      </c>
      <c r="AI317" s="14" t="s">
        <v>580</v>
      </c>
    </row>
    <row r="318" spans="1:35" s="3" customFormat="1" x14ac:dyDescent="0.25">
      <c r="A318" s="12">
        <v>313</v>
      </c>
      <c r="B318" s="13">
        <v>63256151</v>
      </c>
      <c r="C318" s="12" t="s">
        <v>284</v>
      </c>
      <c r="D318" s="12">
        <v>0</v>
      </c>
      <c r="E318" s="20">
        <v>2600</v>
      </c>
      <c r="F318" s="20">
        <v>2750</v>
      </c>
      <c r="G318" s="20">
        <v>2800</v>
      </c>
      <c r="H318" s="20">
        <v>2700</v>
      </c>
      <c r="I318" s="20" t="s">
        <v>674</v>
      </c>
      <c r="J318" s="14">
        <v>2717</v>
      </c>
      <c r="K318" s="15">
        <v>0</v>
      </c>
      <c r="L318" s="15">
        <v>1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4" t="s">
        <v>580</v>
      </c>
    </row>
    <row r="319" spans="1:35" s="3" customFormat="1" x14ac:dyDescent="0.25">
      <c r="A319" s="12">
        <v>314</v>
      </c>
      <c r="B319" s="13">
        <v>48600415</v>
      </c>
      <c r="C319" s="12" t="s">
        <v>283</v>
      </c>
      <c r="D319" s="12">
        <v>0</v>
      </c>
      <c r="E319" s="20">
        <v>2700</v>
      </c>
      <c r="F319" s="20">
        <v>2700</v>
      </c>
      <c r="G319" s="20">
        <v>2700</v>
      </c>
      <c r="H319" s="20">
        <v>2700</v>
      </c>
      <c r="I319" s="20" t="s">
        <v>674</v>
      </c>
      <c r="J319" s="14">
        <v>2700</v>
      </c>
      <c r="K319" s="15">
        <v>0</v>
      </c>
      <c r="L319" s="15">
        <v>1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4" t="s">
        <v>580</v>
      </c>
    </row>
    <row r="320" spans="1:35" s="3" customFormat="1" x14ac:dyDescent="0.25">
      <c r="A320" s="12">
        <v>315</v>
      </c>
      <c r="B320" s="42">
        <v>74901281</v>
      </c>
      <c r="C320" s="41" t="s">
        <v>282</v>
      </c>
      <c r="D320" s="41">
        <v>0</v>
      </c>
      <c r="E320" s="43">
        <v>2600</v>
      </c>
      <c r="F320" s="43">
        <v>2900</v>
      </c>
      <c r="G320" s="43">
        <v>2500</v>
      </c>
      <c r="H320" s="43">
        <v>3000</v>
      </c>
      <c r="I320" s="43" t="s">
        <v>674</v>
      </c>
      <c r="J320" s="44">
        <v>2667</v>
      </c>
      <c r="K320" s="45">
        <v>0.06</v>
      </c>
      <c r="L320" s="45">
        <v>0.8</v>
      </c>
      <c r="M320" s="45">
        <v>0</v>
      </c>
      <c r="N320" s="45">
        <v>0.05</v>
      </c>
      <c r="O320" s="45">
        <v>0</v>
      </c>
      <c r="P320" s="45">
        <v>0.05</v>
      </c>
      <c r="Q320" s="45">
        <v>0</v>
      </c>
      <c r="R320" s="45">
        <v>0</v>
      </c>
      <c r="S320" s="45">
        <v>0</v>
      </c>
      <c r="T320" s="45">
        <v>0.02</v>
      </c>
      <c r="U320" s="45">
        <v>0</v>
      </c>
      <c r="V320" s="45">
        <v>0</v>
      </c>
      <c r="W320" s="45">
        <v>0</v>
      </c>
      <c r="X320" s="45">
        <v>0.01</v>
      </c>
      <c r="Y320" s="45">
        <v>0</v>
      </c>
      <c r="Z320" s="45">
        <v>0</v>
      </c>
      <c r="AA320" s="45">
        <v>0</v>
      </c>
      <c r="AB320" s="45">
        <v>0.01</v>
      </c>
      <c r="AC320" s="45">
        <v>0</v>
      </c>
      <c r="AD320" s="45">
        <v>0</v>
      </c>
      <c r="AE320" s="45">
        <v>0</v>
      </c>
      <c r="AF320" s="45">
        <v>0</v>
      </c>
      <c r="AG320" s="45">
        <v>0</v>
      </c>
      <c r="AH320" s="45">
        <v>0</v>
      </c>
      <c r="AI320" s="44" t="s">
        <v>580</v>
      </c>
    </row>
    <row r="321" spans="1:35" s="3" customFormat="1" x14ac:dyDescent="0.25">
      <c r="A321" s="12">
        <v>316</v>
      </c>
      <c r="B321" s="13">
        <v>67920969</v>
      </c>
      <c r="C321" s="12" t="s">
        <v>738</v>
      </c>
      <c r="D321" s="12">
        <v>0</v>
      </c>
      <c r="E321" s="20">
        <v>2500</v>
      </c>
      <c r="F321" s="20">
        <v>2500</v>
      </c>
      <c r="G321" s="20">
        <v>3000</v>
      </c>
      <c r="H321" s="20">
        <v>3000</v>
      </c>
      <c r="I321" s="20" t="s">
        <v>674</v>
      </c>
      <c r="J321" s="14">
        <v>2667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0.4</v>
      </c>
      <c r="X321" s="15">
        <v>0</v>
      </c>
      <c r="Y321" s="15">
        <v>0</v>
      </c>
      <c r="Z321" s="15">
        <v>0</v>
      </c>
      <c r="AA321" s="15">
        <v>0.3</v>
      </c>
      <c r="AB321" s="15">
        <v>0</v>
      </c>
      <c r="AC321" s="15">
        <v>0</v>
      </c>
      <c r="AD321" s="15">
        <v>0</v>
      </c>
      <c r="AE321" s="15">
        <v>0.3</v>
      </c>
      <c r="AF321" s="15">
        <v>0</v>
      </c>
      <c r="AG321" s="15">
        <v>0</v>
      </c>
      <c r="AH321" s="15">
        <v>0</v>
      </c>
      <c r="AI321" s="14" t="s">
        <v>580</v>
      </c>
    </row>
    <row r="322" spans="1:35" s="3" customFormat="1" x14ac:dyDescent="0.25">
      <c r="A322" s="12">
        <v>317</v>
      </c>
      <c r="B322" s="13">
        <v>25567098</v>
      </c>
      <c r="C322" s="12" t="s">
        <v>281</v>
      </c>
      <c r="D322" s="12">
        <v>0</v>
      </c>
      <c r="E322" s="20">
        <v>2646</v>
      </c>
      <c r="F322" s="20">
        <v>2366</v>
      </c>
      <c r="G322" s="20">
        <v>2933</v>
      </c>
      <c r="H322" s="20">
        <v>1500</v>
      </c>
      <c r="I322" s="20" t="s">
        <v>674</v>
      </c>
      <c r="J322" s="14">
        <v>2648</v>
      </c>
      <c r="K322" s="15">
        <v>0</v>
      </c>
      <c r="L322" s="15">
        <v>0.8</v>
      </c>
      <c r="M322" s="15">
        <v>0</v>
      </c>
      <c r="N322" s="15">
        <v>0.1</v>
      </c>
      <c r="O322" s="15">
        <v>0</v>
      </c>
      <c r="P322" s="15">
        <v>0.1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4" t="s">
        <v>580</v>
      </c>
    </row>
    <row r="323" spans="1:35" s="3" customFormat="1" x14ac:dyDescent="0.25">
      <c r="A323" s="12">
        <v>318</v>
      </c>
      <c r="B323" s="42">
        <v>64832872</v>
      </c>
      <c r="C323" s="41" t="s">
        <v>280</v>
      </c>
      <c r="D323" s="41">
        <v>0</v>
      </c>
      <c r="E323" s="43">
        <v>2200</v>
      </c>
      <c r="F323" s="43">
        <v>2300</v>
      </c>
      <c r="G323" s="43">
        <v>3360</v>
      </c>
      <c r="H323" s="43">
        <v>3300</v>
      </c>
      <c r="I323" s="43" t="s">
        <v>674</v>
      </c>
      <c r="J323" s="44">
        <v>2620</v>
      </c>
      <c r="K323" s="45">
        <v>0.1</v>
      </c>
      <c r="L323" s="45">
        <v>0.75</v>
      </c>
      <c r="M323" s="45">
        <v>0</v>
      </c>
      <c r="N323" s="45">
        <v>0</v>
      </c>
      <c r="O323" s="45">
        <v>0</v>
      </c>
      <c r="P323" s="45">
        <v>0.15</v>
      </c>
      <c r="Q323" s="45">
        <v>0</v>
      </c>
      <c r="R323" s="45">
        <v>0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5">
        <v>0</v>
      </c>
      <c r="AD323" s="45">
        <v>0</v>
      </c>
      <c r="AE323" s="45">
        <v>0</v>
      </c>
      <c r="AF323" s="45">
        <v>0</v>
      </c>
      <c r="AG323" s="45">
        <v>0</v>
      </c>
      <c r="AH323" s="45">
        <v>0</v>
      </c>
      <c r="AI323" s="44" t="s">
        <v>580</v>
      </c>
    </row>
    <row r="324" spans="1:35" s="3" customFormat="1" x14ac:dyDescent="0.25">
      <c r="A324" s="12">
        <v>319</v>
      </c>
      <c r="B324" s="13">
        <v>4090250</v>
      </c>
      <c r="C324" s="12" t="s">
        <v>279</v>
      </c>
      <c r="D324" s="12">
        <v>0</v>
      </c>
      <c r="E324" s="20">
        <v>2700</v>
      </c>
      <c r="F324" s="20">
        <v>2500</v>
      </c>
      <c r="G324" s="20">
        <v>2650</v>
      </c>
      <c r="H324" s="20">
        <v>2800</v>
      </c>
      <c r="I324" s="20" t="s">
        <v>674</v>
      </c>
      <c r="J324" s="14">
        <v>2617</v>
      </c>
      <c r="K324" s="15">
        <v>0</v>
      </c>
      <c r="L324" s="15">
        <v>0.15</v>
      </c>
      <c r="M324" s="15">
        <v>0</v>
      </c>
      <c r="N324" s="15">
        <v>0.15</v>
      </c>
      <c r="O324" s="15">
        <v>0</v>
      </c>
      <c r="P324" s="15">
        <v>0.25</v>
      </c>
      <c r="Q324" s="15">
        <v>0</v>
      </c>
      <c r="R324" s="15">
        <v>0.45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4" t="s">
        <v>580</v>
      </c>
    </row>
    <row r="325" spans="1:35" s="3" customFormat="1" x14ac:dyDescent="0.25">
      <c r="A325" s="12">
        <v>320</v>
      </c>
      <c r="B325" s="13">
        <v>62026534</v>
      </c>
      <c r="C325" s="12" t="s">
        <v>278</v>
      </c>
      <c r="D325" s="12">
        <v>0</v>
      </c>
      <c r="E325" s="20">
        <v>2450</v>
      </c>
      <c r="F325" s="20">
        <v>2570</v>
      </c>
      <c r="G325" s="20">
        <v>2820</v>
      </c>
      <c r="H325" s="20">
        <v>2750</v>
      </c>
      <c r="I325" s="20" t="s">
        <v>674</v>
      </c>
      <c r="J325" s="14">
        <v>2613</v>
      </c>
      <c r="K325" s="15">
        <v>0.5</v>
      </c>
      <c r="L325" s="15">
        <v>0.5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4" t="s">
        <v>580</v>
      </c>
    </row>
    <row r="326" spans="1:35" s="3" customFormat="1" x14ac:dyDescent="0.25">
      <c r="A326" s="12">
        <v>321</v>
      </c>
      <c r="B326" s="13">
        <v>27725839</v>
      </c>
      <c r="C326" s="12" t="s">
        <v>621</v>
      </c>
      <c r="D326" s="12">
        <v>0</v>
      </c>
      <c r="E326" s="20">
        <v>2470</v>
      </c>
      <c r="F326" s="20">
        <v>2560</v>
      </c>
      <c r="G326" s="20">
        <v>2800</v>
      </c>
      <c r="H326" s="20">
        <v>2500</v>
      </c>
      <c r="I326" s="20" t="s">
        <v>674</v>
      </c>
      <c r="J326" s="14">
        <v>2610</v>
      </c>
      <c r="K326" s="15">
        <v>0</v>
      </c>
      <c r="L326" s="15">
        <v>0.1</v>
      </c>
      <c r="M326" s="15">
        <v>0</v>
      </c>
      <c r="N326" s="15">
        <v>0.65</v>
      </c>
      <c r="O326" s="15">
        <v>0</v>
      </c>
      <c r="P326" s="15">
        <v>0</v>
      </c>
      <c r="Q326" s="15">
        <v>0</v>
      </c>
      <c r="R326" s="15">
        <v>0.25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4" t="s">
        <v>580</v>
      </c>
    </row>
    <row r="327" spans="1:35" s="3" customFormat="1" x14ac:dyDescent="0.25">
      <c r="A327" s="12">
        <v>322</v>
      </c>
      <c r="B327" s="13">
        <v>28037766</v>
      </c>
      <c r="C327" s="12" t="s">
        <v>277</v>
      </c>
      <c r="D327" s="12">
        <v>0</v>
      </c>
      <c r="E327" s="20">
        <v>2450</v>
      </c>
      <c r="F327" s="20">
        <v>2620</v>
      </c>
      <c r="G327" s="20">
        <v>2555</v>
      </c>
      <c r="H327" s="20">
        <v>2700</v>
      </c>
      <c r="I327" s="20" t="s">
        <v>674</v>
      </c>
      <c r="J327" s="14">
        <v>2542</v>
      </c>
      <c r="K327" s="15">
        <v>0.05</v>
      </c>
      <c r="L327" s="15">
        <v>0.05</v>
      </c>
      <c r="M327" s="15">
        <v>0.15</v>
      </c>
      <c r="N327" s="15">
        <v>0.25</v>
      </c>
      <c r="O327" s="15">
        <v>0.1</v>
      </c>
      <c r="P327" s="15">
        <v>0.05</v>
      </c>
      <c r="Q327" s="15">
        <v>0.1</v>
      </c>
      <c r="R327" s="15">
        <v>0.25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4" t="s">
        <v>580</v>
      </c>
    </row>
    <row r="328" spans="1:35" s="3" customFormat="1" x14ac:dyDescent="0.25">
      <c r="A328" s="12">
        <v>323</v>
      </c>
      <c r="B328" s="13">
        <v>24207039</v>
      </c>
      <c r="C328" s="12" t="s">
        <v>10</v>
      </c>
      <c r="D328" s="12" t="s">
        <v>10</v>
      </c>
      <c r="E328" s="20">
        <v>2500</v>
      </c>
      <c r="F328" s="20">
        <v>2600</v>
      </c>
      <c r="G328" s="20">
        <v>2500</v>
      </c>
      <c r="H328" s="20">
        <v>2500</v>
      </c>
      <c r="I328" s="20" t="s">
        <v>674</v>
      </c>
      <c r="J328" s="14">
        <v>2533</v>
      </c>
      <c r="K328" s="15">
        <v>0</v>
      </c>
      <c r="L328" s="15">
        <v>0.5</v>
      </c>
      <c r="M328" s="15">
        <v>0</v>
      </c>
      <c r="N328" s="15">
        <v>0</v>
      </c>
      <c r="O328" s="15">
        <v>0</v>
      </c>
      <c r="P328" s="15">
        <v>0.4</v>
      </c>
      <c r="Q328" s="15">
        <v>0</v>
      </c>
      <c r="R328" s="15">
        <v>0</v>
      </c>
      <c r="S328" s="15">
        <v>0</v>
      </c>
      <c r="T328" s="15">
        <v>0.1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4" t="s">
        <v>580</v>
      </c>
    </row>
    <row r="329" spans="1:35" s="3" customFormat="1" x14ac:dyDescent="0.25">
      <c r="A329" s="12">
        <v>324</v>
      </c>
      <c r="B329" s="42">
        <v>112097</v>
      </c>
      <c r="C329" s="41" t="s">
        <v>276</v>
      </c>
      <c r="D329" s="41">
        <v>0</v>
      </c>
      <c r="E329" s="43">
        <v>2400</v>
      </c>
      <c r="F329" s="43">
        <v>2300</v>
      </c>
      <c r="G329" s="43">
        <v>2800</v>
      </c>
      <c r="H329" s="43">
        <v>2800</v>
      </c>
      <c r="I329" s="43" t="s">
        <v>674</v>
      </c>
      <c r="J329" s="44">
        <v>2500</v>
      </c>
      <c r="K329" s="45">
        <v>0</v>
      </c>
      <c r="L329" s="45">
        <v>0.2</v>
      </c>
      <c r="M329" s="45">
        <v>0</v>
      </c>
      <c r="N329" s="45">
        <v>0.5</v>
      </c>
      <c r="O329" s="45">
        <v>0</v>
      </c>
      <c r="P329" s="45">
        <v>0.1</v>
      </c>
      <c r="Q329" s="45">
        <v>0</v>
      </c>
      <c r="R329" s="45">
        <v>0.2</v>
      </c>
      <c r="S329" s="45">
        <v>0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0</v>
      </c>
      <c r="Z329" s="45">
        <v>0</v>
      </c>
      <c r="AA329" s="45">
        <v>0</v>
      </c>
      <c r="AB329" s="45">
        <v>0</v>
      </c>
      <c r="AC329" s="45">
        <v>0</v>
      </c>
      <c r="AD329" s="45">
        <v>0</v>
      </c>
      <c r="AE329" s="45">
        <v>0</v>
      </c>
      <c r="AF329" s="45">
        <v>0</v>
      </c>
      <c r="AG329" s="45">
        <v>0</v>
      </c>
      <c r="AH329" s="45">
        <v>0</v>
      </c>
      <c r="AI329" s="44" t="s">
        <v>580</v>
      </c>
    </row>
    <row r="330" spans="1:35" s="3" customFormat="1" x14ac:dyDescent="0.25">
      <c r="A330" s="12">
        <v>325</v>
      </c>
      <c r="B330" s="13">
        <v>2428555</v>
      </c>
      <c r="C330" s="12" t="s">
        <v>685</v>
      </c>
      <c r="D330" s="12">
        <v>0</v>
      </c>
      <c r="E330" s="20">
        <v>2500</v>
      </c>
      <c r="F330" s="20">
        <v>2500</v>
      </c>
      <c r="G330" s="20">
        <v>2500</v>
      </c>
      <c r="H330" s="20">
        <v>2500</v>
      </c>
      <c r="I330" s="20" t="s">
        <v>674</v>
      </c>
      <c r="J330" s="14">
        <v>2500</v>
      </c>
      <c r="K330" s="15">
        <v>0.1</v>
      </c>
      <c r="L330" s="15">
        <v>0.2</v>
      </c>
      <c r="M330" s="15">
        <v>0</v>
      </c>
      <c r="N330" s="15">
        <v>0.5</v>
      </c>
      <c r="O330" s="15">
        <v>0</v>
      </c>
      <c r="P330" s="15">
        <v>0</v>
      </c>
      <c r="Q330" s="15">
        <v>0</v>
      </c>
      <c r="R330" s="15">
        <v>0.2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4" t="s">
        <v>580</v>
      </c>
    </row>
    <row r="331" spans="1:35" s="41" customFormat="1" x14ac:dyDescent="0.25">
      <c r="A331" s="12">
        <v>326</v>
      </c>
      <c r="B331" s="34">
        <v>42857309</v>
      </c>
      <c r="C331" s="24" t="s">
        <v>275</v>
      </c>
      <c r="D331" s="24">
        <v>0</v>
      </c>
      <c r="E331" s="20">
        <v>2500</v>
      </c>
      <c r="F331" s="20">
        <v>2500</v>
      </c>
      <c r="G331" s="20">
        <v>2500</v>
      </c>
      <c r="H331" s="20">
        <v>2500</v>
      </c>
      <c r="I331" s="20" t="s">
        <v>674</v>
      </c>
      <c r="J331" s="46">
        <v>2500</v>
      </c>
      <c r="K331" s="47">
        <v>0</v>
      </c>
      <c r="L331" s="47">
        <v>0.85</v>
      </c>
      <c r="M331" s="47">
        <v>0</v>
      </c>
      <c r="N331" s="47">
        <v>0.05</v>
      </c>
      <c r="O331" s="47">
        <v>0</v>
      </c>
      <c r="P331" s="47">
        <v>0.05</v>
      </c>
      <c r="Q331" s="47">
        <v>0</v>
      </c>
      <c r="R331" s="47">
        <v>0</v>
      </c>
      <c r="S331" s="47">
        <v>0</v>
      </c>
      <c r="T331" s="47">
        <v>0.05</v>
      </c>
      <c r="U331" s="47"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v>0</v>
      </c>
      <c r="AD331" s="47">
        <v>0</v>
      </c>
      <c r="AE331" s="47">
        <v>0</v>
      </c>
      <c r="AF331" s="47">
        <v>0</v>
      </c>
      <c r="AG331" s="47">
        <v>0</v>
      </c>
      <c r="AH331" s="47">
        <v>0</v>
      </c>
      <c r="AI331" s="14" t="s">
        <v>580</v>
      </c>
    </row>
    <row r="332" spans="1:35" s="3" customFormat="1" x14ac:dyDescent="0.25">
      <c r="A332" s="12">
        <v>327</v>
      </c>
      <c r="B332" s="13">
        <v>68425635</v>
      </c>
      <c r="C332" s="12" t="s">
        <v>274</v>
      </c>
      <c r="D332" s="12">
        <v>0</v>
      </c>
      <c r="E332" s="20">
        <v>2500</v>
      </c>
      <c r="F332" s="20">
        <v>2500</v>
      </c>
      <c r="G332" s="20">
        <v>2500</v>
      </c>
      <c r="H332" s="20">
        <v>2500</v>
      </c>
      <c r="I332" s="20" t="s">
        <v>674</v>
      </c>
      <c r="J332" s="14">
        <v>2500</v>
      </c>
      <c r="K332" s="15">
        <v>0</v>
      </c>
      <c r="L332" s="15">
        <v>0.8</v>
      </c>
      <c r="M332" s="15">
        <v>0</v>
      </c>
      <c r="N332" s="15">
        <v>0</v>
      </c>
      <c r="O332" s="15">
        <v>0</v>
      </c>
      <c r="P332" s="15">
        <v>0.1</v>
      </c>
      <c r="Q332" s="15">
        <v>0</v>
      </c>
      <c r="R332" s="15">
        <v>0</v>
      </c>
      <c r="S332" s="15">
        <v>0</v>
      </c>
      <c r="T332" s="15">
        <v>0.1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4" t="s">
        <v>580</v>
      </c>
    </row>
    <row r="333" spans="1:35" s="3" customFormat="1" x14ac:dyDescent="0.25">
      <c r="A333" s="12">
        <v>328</v>
      </c>
      <c r="B333" s="4">
        <v>73382884</v>
      </c>
      <c r="C333" s="3" t="s">
        <v>273</v>
      </c>
      <c r="D333" s="3">
        <v>0</v>
      </c>
      <c r="E333" s="38">
        <v>2500</v>
      </c>
      <c r="F333" s="38">
        <v>2500</v>
      </c>
      <c r="G333" s="38">
        <v>2500</v>
      </c>
      <c r="H333" s="38">
        <v>2500</v>
      </c>
      <c r="I333" s="38" t="s">
        <v>674</v>
      </c>
      <c r="J333" s="39">
        <v>2500</v>
      </c>
      <c r="K333" s="15">
        <v>0</v>
      </c>
      <c r="L333" s="15">
        <v>1</v>
      </c>
      <c r="M333" s="15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40">
        <v>0</v>
      </c>
      <c r="Z333" s="40">
        <v>0</v>
      </c>
      <c r="AA333" s="40">
        <v>0</v>
      </c>
      <c r="AB333" s="40">
        <v>0</v>
      </c>
      <c r="AC333" s="40">
        <v>0</v>
      </c>
      <c r="AD333" s="40">
        <v>0</v>
      </c>
      <c r="AE333" s="40">
        <v>0</v>
      </c>
      <c r="AF333" s="40">
        <v>0</v>
      </c>
      <c r="AG333" s="40">
        <v>0</v>
      </c>
      <c r="AH333" s="40">
        <v>0</v>
      </c>
      <c r="AI333" s="14" t="s">
        <v>580</v>
      </c>
    </row>
    <row r="334" spans="1:35" s="3" customFormat="1" x14ac:dyDescent="0.25">
      <c r="A334" s="12">
        <v>329</v>
      </c>
      <c r="B334" s="13">
        <v>5942314</v>
      </c>
      <c r="C334" s="12" t="s">
        <v>272</v>
      </c>
      <c r="D334" s="12">
        <v>0</v>
      </c>
      <c r="E334" s="20">
        <v>2500</v>
      </c>
      <c r="F334" s="20">
        <v>2500</v>
      </c>
      <c r="G334" s="20">
        <v>2500</v>
      </c>
      <c r="H334" s="20">
        <v>2500</v>
      </c>
      <c r="I334" s="20" t="s">
        <v>674</v>
      </c>
      <c r="J334" s="14">
        <v>2500</v>
      </c>
      <c r="K334" s="15">
        <v>0</v>
      </c>
      <c r="L334" s="15">
        <v>1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4" t="s">
        <v>580</v>
      </c>
    </row>
    <row r="335" spans="1:35" s="3" customFormat="1" x14ac:dyDescent="0.25">
      <c r="A335" s="12">
        <v>330</v>
      </c>
      <c r="B335" s="13">
        <v>25535943</v>
      </c>
      <c r="C335" s="12" t="s">
        <v>271</v>
      </c>
      <c r="D335" s="12">
        <v>0</v>
      </c>
      <c r="E335" s="20">
        <v>2500</v>
      </c>
      <c r="F335" s="20">
        <v>2500</v>
      </c>
      <c r="G335" s="20">
        <v>2500</v>
      </c>
      <c r="H335" s="20">
        <v>2500</v>
      </c>
      <c r="I335" s="20" t="s">
        <v>674</v>
      </c>
      <c r="J335" s="14">
        <v>2500</v>
      </c>
      <c r="K335" s="15">
        <v>0</v>
      </c>
      <c r="L335" s="15">
        <v>0.02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0.4</v>
      </c>
      <c r="AB335" s="15">
        <v>0.45</v>
      </c>
      <c r="AC335" s="15">
        <v>0</v>
      </c>
      <c r="AD335" s="15">
        <v>0</v>
      </c>
      <c r="AE335" s="15">
        <v>0</v>
      </c>
      <c r="AF335" s="15">
        <v>0.13</v>
      </c>
      <c r="AG335" s="15">
        <v>0</v>
      </c>
      <c r="AH335" s="15">
        <v>0</v>
      </c>
      <c r="AI335" s="14" t="s">
        <v>580</v>
      </c>
    </row>
    <row r="336" spans="1:35" s="3" customFormat="1" x14ac:dyDescent="0.25">
      <c r="A336" s="12">
        <v>331</v>
      </c>
      <c r="B336" s="42">
        <v>46968971</v>
      </c>
      <c r="C336" s="41" t="s">
        <v>270</v>
      </c>
      <c r="D336" s="41">
        <v>0</v>
      </c>
      <c r="E336" s="43">
        <v>1500</v>
      </c>
      <c r="F336" s="43">
        <v>3000</v>
      </c>
      <c r="G336" s="43">
        <v>3000</v>
      </c>
      <c r="H336" s="43">
        <v>1000</v>
      </c>
      <c r="I336" s="43" t="s">
        <v>674</v>
      </c>
      <c r="J336" s="44">
        <v>2500</v>
      </c>
      <c r="K336" s="45">
        <v>0.2</v>
      </c>
      <c r="L336" s="45">
        <v>0.25</v>
      </c>
      <c r="M336" s="45">
        <v>0</v>
      </c>
      <c r="N336" s="45">
        <v>0</v>
      </c>
      <c r="O336" s="45">
        <v>0</v>
      </c>
      <c r="P336" s="45">
        <v>0</v>
      </c>
      <c r="Q336" s="45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0.25</v>
      </c>
      <c r="X336" s="45">
        <v>0.3</v>
      </c>
      <c r="Y336" s="45">
        <v>0</v>
      </c>
      <c r="Z336" s="45">
        <v>0</v>
      </c>
      <c r="AA336" s="45">
        <v>0</v>
      </c>
      <c r="AB336" s="45">
        <v>0</v>
      </c>
      <c r="AC336" s="45">
        <v>0</v>
      </c>
      <c r="AD336" s="45">
        <v>0</v>
      </c>
      <c r="AE336" s="45">
        <v>0</v>
      </c>
      <c r="AF336" s="45">
        <v>0</v>
      </c>
      <c r="AG336" s="45">
        <v>0</v>
      </c>
      <c r="AH336" s="45">
        <v>0</v>
      </c>
      <c r="AI336" s="44" t="s">
        <v>580</v>
      </c>
    </row>
    <row r="337" spans="1:35" s="3" customFormat="1" x14ac:dyDescent="0.25">
      <c r="A337" s="12">
        <v>332</v>
      </c>
      <c r="B337" s="13">
        <v>62235851</v>
      </c>
      <c r="C337" s="12" t="s">
        <v>12</v>
      </c>
      <c r="D337" s="12">
        <v>0</v>
      </c>
      <c r="E337" s="20">
        <v>2000</v>
      </c>
      <c r="F337" s="20">
        <v>2500</v>
      </c>
      <c r="G337" s="20">
        <v>3000</v>
      </c>
      <c r="H337" s="20">
        <v>3000</v>
      </c>
      <c r="I337" s="20" t="s">
        <v>674</v>
      </c>
      <c r="J337" s="14">
        <v>2500</v>
      </c>
      <c r="K337" s="15">
        <v>0</v>
      </c>
      <c r="L337" s="15">
        <v>0</v>
      </c>
      <c r="M337" s="15">
        <v>0.34</v>
      </c>
      <c r="N337" s="15">
        <v>0</v>
      </c>
      <c r="O337" s="15">
        <v>0</v>
      </c>
      <c r="P337" s="15">
        <v>0</v>
      </c>
      <c r="Q337" s="15">
        <v>0.33</v>
      </c>
      <c r="R337" s="15">
        <v>0</v>
      </c>
      <c r="S337" s="15">
        <v>0</v>
      </c>
      <c r="T337" s="15">
        <v>0</v>
      </c>
      <c r="U337" s="15">
        <v>0.33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4" t="s">
        <v>580</v>
      </c>
    </row>
    <row r="338" spans="1:35" s="3" customFormat="1" x14ac:dyDescent="0.25">
      <c r="A338" s="12">
        <v>333</v>
      </c>
      <c r="B338" s="34">
        <v>25835500</v>
      </c>
      <c r="C338" s="24" t="s">
        <v>645</v>
      </c>
      <c r="D338" s="24">
        <v>0</v>
      </c>
      <c r="E338" s="43" t="s">
        <v>674</v>
      </c>
      <c r="F338" s="43" t="s">
        <v>674</v>
      </c>
      <c r="G338" s="43">
        <v>2500</v>
      </c>
      <c r="H338" s="43">
        <v>2500</v>
      </c>
      <c r="I338" s="56" t="s">
        <v>674</v>
      </c>
      <c r="J338" s="57">
        <v>2500</v>
      </c>
      <c r="K338" s="58">
        <v>0</v>
      </c>
      <c r="L338" s="58">
        <v>0.7</v>
      </c>
      <c r="M338" s="58">
        <v>0</v>
      </c>
      <c r="N338" s="58">
        <v>0</v>
      </c>
      <c r="O338" s="58">
        <v>0</v>
      </c>
      <c r="P338" s="58">
        <v>0.1</v>
      </c>
      <c r="Q338" s="58">
        <v>0</v>
      </c>
      <c r="R338" s="58">
        <v>0</v>
      </c>
      <c r="S338" s="58">
        <v>0</v>
      </c>
      <c r="T338" s="58">
        <v>0.1</v>
      </c>
      <c r="U338" s="58">
        <v>0</v>
      </c>
      <c r="V338" s="58">
        <v>0</v>
      </c>
      <c r="W338" s="58">
        <v>0</v>
      </c>
      <c r="X338" s="58">
        <v>0</v>
      </c>
      <c r="Y338" s="58">
        <v>0</v>
      </c>
      <c r="Z338" s="58">
        <v>0</v>
      </c>
      <c r="AA338" s="58">
        <v>0</v>
      </c>
      <c r="AB338" s="58">
        <v>0.1</v>
      </c>
      <c r="AC338" s="58">
        <v>0</v>
      </c>
      <c r="AD338" s="58">
        <v>0</v>
      </c>
      <c r="AE338" s="58">
        <v>0</v>
      </c>
      <c r="AF338" s="58">
        <v>0</v>
      </c>
      <c r="AG338" s="58">
        <v>0</v>
      </c>
      <c r="AH338" s="58">
        <v>0</v>
      </c>
      <c r="AI338" s="14" t="s">
        <v>580</v>
      </c>
    </row>
    <row r="339" spans="1:35" s="3" customFormat="1" x14ac:dyDescent="0.25">
      <c r="A339" s="12">
        <v>334</v>
      </c>
      <c r="B339" s="13">
        <v>28328981</v>
      </c>
      <c r="C339" s="12" t="s">
        <v>269</v>
      </c>
      <c r="D339" s="12">
        <v>0</v>
      </c>
      <c r="E339" s="20">
        <v>2460</v>
      </c>
      <c r="F339" s="20">
        <v>2530</v>
      </c>
      <c r="G339" s="20">
        <v>2490</v>
      </c>
      <c r="H339" s="20">
        <v>2550</v>
      </c>
      <c r="I339" s="20" t="s">
        <v>674</v>
      </c>
      <c r="J339" s="14">
        <v>2493</v>
      </c>
      <c r="K339" s="15">
        <v>0.1</v>
      </c>
      <c r="L339" s="15">
        <v>0.8</v>
      </c>
      <c r="M339" s="15">
        <v>0</v>
      </c>
      <c r="N339" s="15">
        <v>0</v>
      </c>
      <c r="O339" s="15">
        <v>0</v>
      </c>
      <c r="P339" s="15">
        <v>0.05</v>
      </c>
      <c r="Q339" s="15">
        <v>0</v>
      </c>
      <c r="R339" s="15">
        <v>0</v>
      </c>
      <c r="S339" s="15">
        <v>0</v>
      </c>
      <c r="T339" s="15">
        <v>0.05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4" t="s">
        <v>593</v>
      </c>
    </row>
    <row r="340" spans="1:35" s="3" customFormat="1" x14ac:dyDescent="0.25">
      <c r="A340" s="12">
        <v>335</v>
      </c>
      <c r="B340" s="13">
        <v>28096321</v>
      </c>
      <c r="C340" s="12" t="s">
        <v>268</v>
      </c>
      <c r="D340" s="12">
        <v>0</v>
      </c>
      <c r="E340" s="20">
        <v>2000</v>
      </c>
      <c r="F340" s="20">
        <v>2500</v>
      </c>
      <c r="G340" s="20">
        <v>2800</v>
      </c>
      <c r="H340" s="20">
        <v>2300</v>
      </c>
      <c r="I340" s="20" t="s">
        <v>674</v>
      </c>
      <c r="J340" s="14">
        <v>2433</v>
      </c>
      <c r="K340" s="15">
        <v>0</v>
      </c>
      <c r="L340" s="15">
        <v>0.5</v>
      </c>
      <c r="M340" s="15">
        <v>0</v>
      </c>
      <c r="N340" s="15">
        <v>0</v>
      </c>
      <c r="O340" s="15">
        <v>0</v>
      </c>
      <c r="P340" s="15">
        <v>0.5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4" t="s">
        <v>593</v>
      </c>
    </row>
    <row r="341" spans="1:35" s="3" customFormat="1" x14ac:dyDescent="0.25">
      <c r="A341" s="12">
        <v>336</v>
      </c>
      <c r="B341" s="34">
        <v>27797082</v>
      </c>
      <c r="C341" s="24" t="s">
        <v>648</v>
      </c>
      <c r="D341" s="24">
        <v>0</v>
      </c>
      <c r="E341" s="43">
        <v>2000</v>
      </c>
      <c r="F341" s="43">
        <v>2500</v>
      </c>
      <c r="G341" s="43">
        <v>2800</v>
      </c>
      <c r="H341" s="43">
        <v>2800</v>
      </c>
      <c r="I341" s="56" t="s">
        <v>674</v>
      </c>
      <c r="J341" s="57">
        <v>2433</v>
      </c>
      <c r="K341" s="58">
        <v>0</v>
      </c>
      <c r="L341" s="58">
        <v>0.5</v>
      </c>
      <c r="M341" s="58">
        <v>0</v>
      </c>
      <c r="N341" s="58">
        <v>0.3</v>
      </c>
      <c r="O341" s="58">
        <v>0</v>
      </c>
      <c r="P341" s="58">
        <v>0</v>
      </c>
      <c r="Q341" s="58">
        <v>0</v>
      </c>
      <c r="R341" s="58">
        <v>0.1</v>
      </c>
      <c r="S341" s="58">
        <v>0</v>
      </c>
      <c r="T341" s="58">
        <v>0</v>
      </c>
      <c r="U341" s="58">
        <v>0</v>
      </c>
      <c r="V341" s="58">
        <v>0.1</v>
      </c>
      <c r="W341" s="58">
        <v>0</v>
      </c>
      <c r="X341" s="58">
        <v>0</v>
      </c>
      <c r="Y341" s="58">
        <v>0</v>
      </c>
      <c r="Z341" s="58">
        <v>0</v>
      </c>
      <c r="AA341" s="58">
        <v>0</v>
      </c>
      <c r="AB341" s="58">
        <v>0</v>
      </c>
      <c r="AC341" s="58">
        <v>0</v>
      </c>
      <c r="AD341" s="58">
        <v>0</v>
      </c>
      <c r="AE341" s="58">
        <v>0</v>
      </c>
      <c r="AF341" s="58">
        <v>0</v>
      </c>
      <c r="AG341" s="58">
        <v>0</v>
      </c>
      <c r="AH341" s="58">
        <v>0</v>
      </c>
      <c r="AI341" s="14" t="s">
        <v>593</v>
      </c>
    </row>
    <row r="342" spans="1:35" s="3" customFormat="1" x14ac:dyDescent="0.25">
      <c r="A342" s="12">
        <v>337</v>
      </c>
      <c r="B342" s="13">
        <v>67561179</v>
      </c>
      <c r="C342" s="12" t="s">
        <v>686</v>
      </c>
      <c r="D342" s="12">
        <v>0</v>
      </c>
      <c r="E342" s="20">
        <v>2400</v>
      </c>
      <c r="F342" s="20">
        <v>2450</v>
      </c>
      <c r="G342" s="20">
        <v>2400</v>
      </c>
      <c r="H342" s="20">
        <v>2450</v>
      </c>
      <c r="I342" s="20" t="s">
        <v>674</v>
      </c>
      <c r="J342" s="14">
        <v>2417</v>
      </c>
      <c r="K342" s="15">
        <v>0</v>
      </c>
      <c r="L342" s="15">
        <v>0.9</v>
      </c>
      <c r="M342" s="15">
        <v>0</v>
      </c>
      <c r="N342" s="15">
        <v>0</v>
      </c>
      <c r="O342" s="15">
        <v>0</v>
      </c>
      <c r="P342" s="15">
        <v>0.1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4" t="s">
        <v>593</v>
      </c>
    </row>
    <row r="343" spans="1:35" s="3" customFormat="1" x14ac:dyDescent="0.25">
      <c r="A343" s="12">
        <v>338</v>
      </c>
      <c r="B343" s="13">
        <v>27845737</v>
      </c>
      <c r="C343" s="12" t="s">
        <v>267</v>
      </c>
      <c r="D343" s="12">
        <v>0</v>
      </c>
      <c r="E343" s="20">
        <v>2700</v>
      </c>
      <c r="F343" s="20">
        <v>2100</v>
      </c>
      <c r="G343" s="20">
        <v>2400</v>
      </c>
      <c r="H343" s="20">
        <v>2800</v>
      </c>
      <c r="I343" s="20" t="s">
        <v>674</v>
      </c>
      <c r="J343" s="14">
        <v>2400</v>
      </c>
      <c r="K343" s="15">
        <v>0</v>
      </c>
      <c r="L343" s="15">
        <v>0</v>
      </c>
      <c r="M343" s="15">
        <v>0</v>
      </c>
      <c r="N343" s="15">
        <v>1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0</v>
      </c>
      <c r="AI343" s="14" t="s">
        <v>593</v>
      </c>
    </row>
    <row r="344" spans="1:35" s="3" customFormat="1" x14ac:dyDescent="0.25">
      <c r="A344" s="12">
        <v>339</v>
      </c>
      <c r="B344" s="13">
        <v>60913703</v>
      </c>
      <c r="C344" s="12" t="s">
        <v>266</v>
      </c>
      <c r="D344" s="12">
        <v>0</v>
      </c>
      <c r="E344" s="20">
        <v>2400</v>
      </c>
      <c r="F344" s="20">
        <v>2400</v>
      </c>
      <c r="G344" s="20">
        <v>2400</v>
      </c>
      <c r="H344" s="20">
        <v>2400</v>
      </c>
      <c r="I344" s="20" t="s">
        <v>674</v>
      </c>
      <c r="J344" s="14">
        <v>2400</v>
      </c>
      <c r="K344" s="15">
        <v>0</v>
      </c>
      <c r="L344" s="15">
        <v>1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  <c r="AI344" s="14" t="s">
        <v>593</v>
      </c>
    </row>
    <row r="345" spans="1:35" s="3" customFormat="1" x14ac:dyDescent="0.25">
      <c r="A345" s="12">
        <v>340</v>
      </c>
      <c r="B345" s="13">
        <v>65174534</v>
      </c>
      <c r="C345" s="12" t="s">
        <v>265</v>
      </c>
      <c r="D345" s="12">
        <v>0</v>
      </c>
      <c r="E345" s="20">
        <v>2400</v>
      </c>
      <c r="F345" s="20">
        <v>2400</v>
      </c>
      <c r="G345" s="20">
        <v>2400</v>
      </c>
      <c r="H345" s="20">
        <v>2600</v>
      </c>
      <c r="I345" s="20" t="s">
        <v>674</v>
      </c>
      <c r="J345" s="14">
        <v>2400</v>
      </c>
      <c r="K345" s="15">
        <v>0.8</v>
      </c>
      <c r="L345" s="15">
        <v>0.2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  <c r="AI345" s="14" t="s">
        <v>593</v>
      </c>
    </row>
    <row r="346" spans="1:35" s="3" customFormat="1" x14ac:dyDescent="0.25">
      <c r="A346" s="12">
        <v>341</v>
      </c>
      <c r="B346" s="13">
        <v>65953762</v>
      </c>
      <c r="C346" s="12" t="s">
        <v>264</v>
      </c>
      <c r="D346" s="12">
        <v>0</v>
      </c>
      <c r="E346" s="20">
        <v>2400</v>
      </c>
      <c r="F346" s="20">
        <v>2400</v>
      </c>
      <c r="G346" s="20">
        <v>2400</v>
      </c>
      <c r="H346" s="20">
        <v>2400</v>
      </c>
      <c r="I346" s="20" t="s">
        <v>674</v>
      </c>
      <c r="J346" s="14">
        <v>2400</v>
      </c>
      <c r="K346" s="15">
        <v>0.1</v>
      </c>
      <c r="L346" s="15">
        <v>0.9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5">
        <v>0</v>
      </c>
      <c r="AF346" s="15">
        <v>0</v>
      </c>
      <c r="AG346" s="15">
        <v>0</v>
      </c>
      <c r="AH346" s="15">
        <v>0</v>
      </c>
      <c r="AI346" s="14" t="s">
        <v>593</v>
      </c>
    </row>
    <row r="347" spans="1:35" s="3" customFormat="1" x14ac:dyDescent="0.25">
      <c r="A347" s="12">
        <v>342</v>
      </c>
      <c r="B347" s="13">
        <v>72563486</v>
      </c>
      <c r="C347" s="12" t="s">
        <v>263</v>
      </c>
      <c r="D347" s="12">
        <v>0</v>
      </c>
      <c r="E347" s="20">
        <v>2400</v>
      </c>
      <c r="F347" s="20">
        <v>2400</v>
      </c>
      <c r="G347" s="20">
        <v>2400</v>
      </c>
      <c r="H347" s="20">
        <v>2400</v>
      </c>
      <c r="I347" s="20" t="s">
        <v>674</v>
      </c>
      <c r="J347" s="14">
        <v>2400</v>
      </c>
      <c r="K347" s="15">
        <v>0.5</v>
      </c>
      <c r="L347" s="15">
        <v>0.1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0.2</v>
      </c>
      <c r="T347" s="15">
        <v>0.2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  <c r="AI347" s="14" t="s">
        <v>593</v>
      </c>
    </row>
    <row r="348" spans="1:35" s="3" customFormat="1" x14ac:dyDescent="0.25">
      <c r="A348" s="12">
        <v>343</v>
      </c>
      <c r="B348" s="13">
        <v>6771424</v>
      </c>
      <c r="C348" s="12" t="s">
        <v>262</v>
      </c>
      <c r="D348" s="12">
        <v>0</v>
      </c>
      <c r="E348" s="20">
        <v>2300</v>
      </c>
      <c r="F348" s="20">
        <v>2450</v>
      </c>
      <c r="G348" s="20">
        <v>2400</v>
      </c>
      <c r="H348" s="20">
        <v>2400</v>
      </c>
      <c r="I348" s="20" t="s">
        <v>674</v>
      </c>
      <c r="J348" s="14">
        <v>2383</v>
      </c>
      <c r="K348" s="15">
        <v>0</v>
      </c>
      <c r="L348" s="15">
        <v>0.2</v>
      </c>
      <c r="M348" s="15">
        <v>0.05</v>
      </c>
      <c r="N348" s="15">
        <v>0.05</v>
      </c>
      <c r="O348" s="15">
        <v>0</v>
      </c>
      <c r="P348" s="15">
        <v>0.6</v>
      </c>
      <c r="Q348" s="15">
        <v>0.05</v>
      </c>
      <c r="R348" s="15">
        <v>0.05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4" t="s">
        <v>593</v>
      </c>
    </row>
    <row r="349" spans="1:35" s="3" customFormat="1" x14ac:dyDescent="0.25">
      <c r="A349" s="12">
        <v>344</v>
      </c>
      <c r="B349" s="13">
        <v>4917863</v>
      </c>
      <c r="C349" s="12" t="s">
        <v>261</v>
      </c>
      <c r="D349" s="12">
        <v>0</v>
      </c>
      <c r="E349" s="20">
        <v>2300</v>
      </c>
      <c r="F349" s="20">
        <v>2800</v>
      </c>
      <c r="G349" s="20">
        <v>2000</v>
      </c>
      <c r="H349" s="20">
        <v>2100</v>
      </c>
      <c r="I349" s="20" t="s">
        <v>674</v>
      </c>
      <c r="J349" s="14">
        <v>2367</v>
      </c>
      <c r="K349" s="15">
        <v>0</v>
      </c>
      <c r="L349" s="15">
        <v>0.15</v>
      </c>
      <c r="M349" s="15">
        <v>0.1</v>
      </c>
      <c r="N349" s="15">
        <v>0.1</v>
      </c>
      <c r="O349" s="15">
        <v>0</v>
      </c>
      <c r="P349" s="15">
        <v>0</v>
      </c>
      <c r="Q349" s="15">
        <v>0.25</v>
      </c>
      <c r="R349" s="15">
        <v>0.2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0.2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4" t="s">
        <v>593</v>
      </c>
    </row>
    <row r="350" spans="1:35" s="3" customFormat="1" x14ac:dyDescent="0.25">
      <c r="A350" s="12">
        <v>345</v>
      </c>
      <c r="B350" s="42">
        <v>8605629</v>
      </c>
      <c r="C350" s="41" t="s">
        <v>260</v>
      </c>
      <c r="D350" s="41">
        <v>0</v>
      </c>
      <c r="E350" s="43">
        <v>2000</v>
      </c>
      <c r="F350" s="43">
        <v>2000</v>
      </c>
      <c r="G350" s="43">
        <v>3000</v>
      </c>
      <c r="H350" s="43">
        <v>4000</v>
      </c>
      <c r="I350" s="43" t="s">
        <v>674</v>
      </c>
      <c r="J350" s="44">
        <v>2333</v>
      </c>
      <c r="K350" s="45">
        <v>0.08</v>
      </c>
      <c r="L350" s="45">
        <v>0.53</v>
      </c>
      <c r="M350" s="45">
        <v>0.2</v>
      </c>
      <c r="N350" s="45">
        <v>0</v>
      </c>
      <c r="O350" s="45">
        <v>0</v>
      </c>
      <c r="P350" s="45">
        <v>0.02</v>
      </c>
      <c r="Q350" s="45">
        <v>0</v>
      </c>
      <c r="R350" s="45">
        <v>0</v>
      </c>
      <c r="S350" s="45">
        <v>0.01</v>
      </c>
      <c r="T350" s="45">
        <v>0.08</v>
      </c>
      <c r="U350" s="45">
        <v>0</v>
      </c>
      <c r="V350" s="45">
        <v>0</v>
      </c>
      <c r="W350" s="45">
        <v>0</v>
      </c>
      <c r="X350" s="45">
        <v>0</v>
      </c>
      <c r="Y350" s="45">
        <v>0</v>
      </c>
      <c r="Z350" s="45">
        <v>0</v>
      </c>
      <c r="AA350" s="45">
        <v>0.01</v>
      </c>
      <c r="AB350" s="45">
        <v>0.05</v>
      </c>
      <c r="AC350" s="45">
        <v>0.02</v>
      </c>
      <c r="AD350" s="45">
        <v>0</v>
      </c>
      <c r="AE350" s="45">
        <v>0</v>
      </c>
      <c r="AF350" s="45">
        <v>0</v>
      </c>
      <c r="AG350" s="45">
        <v>0</v>
      </c>
      <c r="AH350" s="45">
        <v>0</v>
      </c>
      <c r="AI350" s="44" t="s">
        <v>593</v>
      </c>
    </row>
    <row r="351" spans="1:35" s="3" customFormat="1" x14ac:dyDescent="0.25">
      <c r="A351" s="12">
        <v>346</v>
      </c>
      <c r="B351" s="13">
        <v>49329154</v>
      </c>
      <c r="C351" s="12" t="s">
        <v>259</v>
      </c>
      <c r="D351" s="12">
        <v>0</v>
      </c>
      <c r="E351" s="20">
        <v>3000</v>
      </c>
      <c r="F351" s="20">
        <v>2000</v>
      </c>
      <c r="G351" s="20">
        <v>2000</v>
      </c>
      <c r="H351" s="20">
        <v>3000</v>
      </c>
      <c r="I351" s="20" t="s">
        <v>674</v>
      </c>
      <c r="J351" s="14">
        <v>2333</v>
      </c>
      <c r="K351" s="15">
        <v>0</v>
      </c>
      <c r="L351" s="15">
        <v>1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4" t="s">
        <v>593</v>
      </c>
    </row>
    <row r="352" spans="1:35" s="3" customFormat="1" x14ac:dyDescent="0.25">
      <c r="A352" s="12">
        <v>347</v>
      </c>
      <c r="B352" s="42">
        <v>4411951</v>
      </c>
      <c r="C352" s="41" t="s">
        <v>258</v>
      </c>
      <c r="D352" s="41">
        <v>0</v>
      </c>
      <c r="E352" s="43">
        <v>2300</v>
      </c>
      <c r="F352" s="43">
        <v>2250</v>
      </c>
      <c r="G352" s="43">
        <v>2400</v>
      </c>
      <c r="H352" s="43">
        <v>2350</v>
      </c>
      <c r="I352" s="43" t="s">
        <v>674</v>
      </c>
      <c r="J352" s="44">
        <v>2317</v>
      </c>
      <c r="K352" s="45">
        <v>0.2</v>
      </c>
      <c r="L352" s="45">
        <v>0.56999999999999995</v>
      </c>
      <c r="M352" s="45">
        <v>0.15</v>
      </c>
      <c r="N352" s="45">
        <v>0</v>
      </c>
      <c r="O352" s="45">
        <v>0</v>
      </c>
      <c r="P352" s="45">
        <v>0.02</v>
      </c>
      <c r="Q352" s="45">
        <v>0</v>
      </c>
      <c r="R352" s="45">
        <v>0</v>
      </c>
      <c r="S352" s="45">
        <v>0</v>
      </c>
      <c r="T352" s="45">
        <v>0.05</v>
      </c>
      <c r="U352" s="45">
        <v>0</v>
      </c>
      <c r="V352" s="45">
        <v>0</v>
      </c>
      <c r="W352" s="45">
        <v>0</v>
      </c>
      <c r="X352" s="45">
        <v>0</v>
      </c>
      <c r="Y352" s="45">
        <v>0</v>
      </c>
      <c r="Z352" s="45">
        <v>0</v>
      </c>
      <c r="AA352" s="45">
        <v>0</v>
      </c>
      <c r="AB352" s="45">
        <v>0.01</v>
      </c>
      <c r="AC352" s="45">
        <v>0</v>
      </c>
      <c r="AD352" s="45">
        <v>0</v>
      </c>
      <c r="AE352" s="45">
        <v>0</v>
      </c>
      <c r="AF352" s="45">
        <v>0</v>
      </c>
      <c r="AG352" s="45">
        <v>0</v>
      </c>
      <c r="AH352" s="45">
        <v>0</v>
      </c>
      <c r="AI352" s="44" t="s">
        <v>593</v>
      </c>
    </row>
    <row r="353" spans="1:35" s="3" customFormat="1" x14ac:dyDescent="0.25">
      <c r="A353" s="12">
        <v>348</v>
      </c>
      <c r="B353" s="13">
        <v>14910985</v>
      </c>
      <c r="C353" s="12" t="s">
        <v>257</v>
      </c>
      <c r="D353" s="12">
        <v>0</v>
      </c>
      <c r="E353" s="20">
        <v>2900</v>
      </c>
      <c r="F353" s="20">
        <v>1600</v>
      </c>
      <c r="G353" s="20">
        <v>2300</v>
      </c>
      <c r="H353" s="20">
        <v>2300</v>
      </c>
      <c r="I353" s="20" t="s">
        <v>674</v>
      </c>
      <c r="J353" s="14">
        <v>2267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0.1</v>
      </c>
      <c r="X353" s="15">
        <v>0</v>
      </c>
      <c r="Y353" s="15">
        <v>0</v>
      </c>
      <c r="Z353" s="15">
        <v>0</v>
      </c>
      <c r="AA353" s="15">
        <v>0.05</v>
      </c>
      <c r="AB353" s="15">
        <v>0</v>
      </c>
      <c r="AC353" s="15">
        <v>0</v>
      </c>
      <c r="AD353" s="15">
        <v>0</v>
      </c>
      <c r="AE353" s="15">
        <v>0.85</v>
      </c>
      <c r="AF353" s="15">
        <v>0</v>
      </c>
      <c r="AG353" s="15">
        <v>0</v>
      </c>
      <c r="AH353" s="15">
        <v>0</v>
      </c>
      <c r="AI353" s="14" t="s">
        <v>593</v>
      </c>
    </row>
    <row r="354" spans="1:35" s="3" customFormat="1" x14ac:dyDescent="0.25">
      <c r="A354" s="12">
        <v>349</v>
      </c>
      <c r="B354" s="13">
        <v>47492503</v>
      </c>
      <c r="C354" s="12" t="s">
        <v>256</v>
      </c>
      <c r="D354" s="12">
        <v>0</v>
      </c>
      <c r="E354" s="20">
        <v>2400</v>
      </c>
      <c r="F354" s="20">
        <v>2200</v>
      </c>
      <c r="G354" s="20">
        <v>2200</v>
      </c>
      <c r="H354" s="20">
        <v>2000</v>
      </c>
      <c r="I354" s="20" t="s">
        <v>674</v>
      </c>
      <c r="J354" s="14">
        <v>2267</v>
      </c>
      <c r="K354" s="15">
        <v>0.1</v>
      </c>
      <c r="L354" s="15">
        <v>0.7</v>
      </c>
      <c r="M354" s="15">
        <v>0</v>
      </c>
      <c r="N354" s="15">
        <v>0.1</v>
      </c>
      <c r="O354" s="15">
        <v>0</v>
      </c>
      <c r="P354" s="15">
        <v>0</v>
      </c>
      <c r="Q354" s="15">
        <v>0</v>
      </c>
      <c r="R354" s="15">
        <v>0.1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4" t="s">
        <v>593</v>
      </c>
    </row>
    <row r="355" spans="1:35" s="3" customFormat="1" x14ac:dyDescent="0.25">
      <c r="A355" s="12">
        <v>350</v>
      </c>
      <c r="B355" s="13">
        <v>14056437</v>
      </c>
      <c r="C355" s="12" t="s">
        <v>255</v>
      </c>
      <c r="D355" s="12">
        <v>0</v>
      </c>
      <c r="E355" s="20">
        <v>2350</v>
      </c>
      <c r="F355" s="20">
        <v>2200</v>
      </c>
      <c r="G355" s="20">
        <v>2180</v>
      </c>
      <c r="H355" s="20">
        <v>2200</v>
      </c>
      <c r="I355" s="20" t="s">
        <v>674</v>
      </c>
      <c r="J355" s="14">
        <v>2243</v>
      </c>
      <c r="K355" s="15">
        <v>0.05</v>
      </c>
      <c r="L355" s="15">
        <v>0.15</v>
      </c>
      <c r="M355" s="15">
        <v>0</v>
      </c>
      <c r="N355" s="15">
        <v>0.1</v>
      </c>
      <c r="O355" s="15">
        <v>0</v>
      </c>
      <c r="P355" s="15">
        <v>0</v>
      </c>
      <c r="Q355" s="15">
        <v>0</v>
      </c>
      <c r="R355" s="15">
        <v>0.1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0.15</v>
      </c>
      <c r="AB355" s="15">
        <v>0.05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0.4</v>
      </c>
      <c r="AI355" s="14" t="s">
        <v>593</v>
      </c>
    </row>
    <row r="356" spans="1:35" s="3" customFormat="1" x14ac:dyDescent="0.25">
      <c r="A356" s="12">
        <v>351</v>
      </c>
      <c r="B356" s="24">
        <v>48189847</v>
      </c>
      <c r="C356" s="24" t="s">
        <v>254</v>
      </c>
      <c r="D356" s="24">
        <v>0</v>
      </c>
      <c r="E356" s="20">
        <v>2000</v>
      </c>
      <c r="F356" s="20">
        <v>2200</v>
      </c>
      <c r="G356" s="20">
        <v>2500</v>
      </c>
      <c r="H356" s="20">
        <v>2000</v>
      </c>
      <c r="I356" s="20" t="s">
        <v>674</v>
      </c>
      <c r="J356" s="14">
        <v>2233</v>
      </c>
      <c r="K356" s="22">
        <v>0.2</v>
      </c>
      <c r="L356" s="22">
        <v>0.5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0.1</v>
      </c>
      <c r="T356" s="22">
        <v>0.2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14" t="s">
        <v>593</v>
      </c>
    </row>
    <row r="357" spans="1:35" s="3" customFormat="1" x14ac:dyDescent="0.25">
      <c r="A357" s="12">
        <v>352</v>
      </c>
      <c r="B357" s="13">
        <v>10365206</v>
      </c>
      <c r="C357" s="12" t="s">
        <v>253</v>
      </c>
      <c r="D357" s="12">
        <v>0</v>
      </c>
      <c r="E357" s="20">
        <v>2050</v>
      </c>
      <c r="F357" s="20">
        <v>2200</v>
      </c>
      <c r="G357" s="20">
        <v>2400</v>
      </c>
      <c r="H357" s="20">
        <v>2300</v>
      </c>
      <c r="I357" s="20" t="s">
        <v>674</v>
      </c>
      <c r="J357" s="14">
        <v>2217</v>
      </c>
      <c r="K357" s="15">
        <v>0</v>
      </c>
      <c r="L357" s="15">
        <v>0.6</v>
      </c>
      <c r="M357" s="15">
        <v>0</v>
      </c>
      <c r="N357" s="15">
        <v>0</v>
      </c>
      <c r="O357" s="15">
        <v>0</v>
      </c>
      <c r="P357" s="15">
        <v>0.25</v>
      </c>
      <c r="Q357" s="15">
        <v>0</v>
      </c>
      <c r="R357" s="15">
        <v>0</v>
      </c>
      <c r="S357" s="15">
        <v>0</v>
      </c>
      <c r="T357" s="15">
        <v>0.15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4" t="s">
        <v>593</v>
      </c>
    </row>
    <row r="358" spans="1:35" s="3" customFormat="1" x14ac:dyDescent="0.25">
      <c r="A358" s="12">
        <v>353</v>
      </c>
      <c r="B358" s="13">
        <v>62056514</v>
      </c>
      <c r="C358" s="12" t="s">
        <v>252</v>
      </c>
      <c r="D358" s="12">
        <v>0</v>
      </c>
      <c r="E358" s="20">
        <v>2100</v>
      </c>
      <c r="F358" s="20">
        <v>2275</v>
      </c>
      <c r="G358" s="20">
        <v>2275</v>
      </c>
      <c r="H358" s="20">
        <v>2450</v>
      </c>
      <c r="I358" s="20" t="s">
        <v>674</v>
      </c>
      <c r="J358" s="14">
        <v>2217</v>
      </c>
      <c r="K358" s="15">
        <v>0</v>
      </c>
      <c r="L358" s="15">
        <v>0.9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0.1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4" t="s">
        <v>593</v>
      </c>
    </row>
    <row r="359" spans="1:35" s="3" customFormat="1" x14ac:dyDescent="0.25">
      <c r="A359" s="12">
        <v>354</v>
      </c>
      <c r="B359" s="42">
        <v>7718136</v>
      </c>
      <c r="C359" s="41" t="s">
        <v>251</v>
      </c>
      <c r="D359" s="41">
        <v>0</v>
      </c>
      <c r="E359" s="43">
        <v>2100</v>
      </c>
      <c r="F359" s="43">
        <v>2200</v>
      </c>
      <c r="G359" s="43">
        <v>2200</v>
      </c>
      <c r="H359" s="43">
        <v>2000</v>
      </c>
      <c r="I359" s="43" t="s">
        <v>674</v>
      </c>
      <c r="J359" s="44">
        <v>2167</v>
      </c>
      <c r="K359" s="45">
        <v>0.3</v>
      </c>
      <c r="L359" s="45">
        <v>0.2</v>
      </c>
      <c r="M359" s="45">
        <v>0</v>
      </c>
      <c r="N359" s="45">
        <v>0</v>
      </c>
      <c r="O359" s="45">
        <v>0.3</v>
      </c>
      <c r="P359" s="45">
        <v>0.1</v>
      </c>
      <c r="Q359" s="45">
        <v>0</v>
      </c>
      <c r="R359" s="45">
        <v>0.1</v>
      </c>
      <c r="S359" s="45">
        <v>0</v>
      </c>
      <c r="T359" s="45">
        <v>0</v>
      </c>
      <c r="U359" s="45">
        <v>0</v>
      </c>
      <c r="V359" s="45">
        <v>0</v>
      </c>
      <c r="W359" s="45">
        <v>0</v>
      </c>
      <c r="X359" s="45">
        <v>0</v>
      </c>
      <c r="Y359" s="45">
        <v>0</v>
      </c>
      <c r="Z359" s="45">
        <v>0</v>
      </c>
      <c r="AA359" s="45">
        <v>0</v>
      </c>
      <c r="AB359" s="45">
        <v>0</v>
      </c>
      <c r="AC359" s="45">
        <v>0</v>
      </c>
      <c r="AD359" s="45">
        <v>0</v>
      </c>
      <c r="AE359" s="45">
        <v>0</v>
      </c>
      <c r="AF359" s="45">
        <v>0</v>
      </c>
      <c r="AG359" s="45">
        <v>0</v>
      </c>
      <c r="AH359" s="45">
        <v>0</v>
      </c>
      <c r="AI359" s="44" t="s">
        <v>593</v>
      </c>
    </row>
    <row r="360" spans="1:35" s="3" customFormat="1" x14ac:dyDescent="0.25">
      <c r="A360" s="12">
        <v>355</v>
      </c>
      <c r="B360" s="13">
        <v>7984022</v>
      </c>
      <c r="C360" s="12" t="s">
        <v>250</v>
      </c>
      <c r="D360" s="12">
        <v>0</v>
      </c>
      <c r="E360" s="20" t="s">
        <v>674</v>
      </c>
      <c r="F360" s="20">
        <v>3000</v>
      </c>
      <c r="G360" s="20">
        <v>3500</v>
      </c>
      <c r="H360" s="20">
        <v>3700</v>
      </c>
      <c r="I360" s="20" t="s">
        <v>674</v>
      </c>
      <c r="J360" s="14">
        <v>2167</v>
      </c>
      <c r="K360" s="15">
        <v>0</v>
      </c>
      <c r="L360" s="15">
        <v>0.5</v>
      </c>
      <c r="M360" s="15">
        <v>0</v>
      </c>
      <c r="N360" s="15">
        <v>0</v>
      </c>
      <c r="O360" s="15">
        <v>0</v>
      </c>
      <c r="P360" s="15">
        <v>0.1</v>
      </c>
      <c r="Q360" s="15">
        <v>0</v>
      </c>
      <c r="R360" s="15">
        <v>0</v>
      </c>
      <c r="S360" s="15">
        <v>0</v>
      </c>
      <c r="T360" s="15">
        <v>0.2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0.1</v>
      </c>
      <c r="AC360" s="15">
        <v>0</v>
      </c>
      <c r="AD360" s="15">
        <v>0</v>
      </c>
      <c r="AE360" s="15">
        <v>0</v>
      </c>
      <c r="AF360" s="15">
        <v>0.1</v>
      </c>
      <c r="AG360" s="15">
        <v>0</v>
      </c>
      <c r="AH360" s="15">
        <v>0</v>
      </c>
      <c r="AI360" s="14" t="s">
        <v>593</v>
      </c>
    </row>
    <row r="361" spans="1:35" s="3" customFormat="1" x14ac:dyDescent="0.25">
      <c r="A361" s="12">
        <v>356</v>
      </c>
      <c r="B361" s="13">
        <v>16865022</v>
      </c>
      <c r="C361" s="12" t="s">
        <v>249</v>
      </c>
      <c r="D361" s="12">
        <v>0</v>
      </c>
      <c r="E361" s="20">
        <v>2000</v>
      </c>
      <c r="F361" s="20">
        <v>2500</v>
      </c>
      <c r="G361" s="20">
        <v>2000</v>
      </c>
      <c r="H361" s="20">
        <v>2200</v>
      </c>
      <c r="I361" s="20" t="s">
        <v>674</v>
      </c>
      <c r="J361" s="14">
        <v>2167</v>
      </c>
      <c r="K361" s="15">
        <v>0.5</v>
      </c>
      <c r="L361" s="15">
        <v>0.5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  <c r="AI361" s="14" t="s">
        <v>593</v>
      </c>
    </row>
    <row r="362" spans="1:35" s="3" customFormat="1" x14ac:dyDescent="0.25">
      <c r="A362" s="12">
        <v>357</v>
      </c>
      <c r="B362" s="13">
        <v>43817688</v>
      </c>
      <c r="C362" s="12" t="s">
        <v>248</v>
      </c>
      <c r="D362" s="12">
        <v>0</v>
      </c>
      <c r="E362" s="20">
        <v>2000</v>
      </c>
      <c r="F362" s="20">
        <v>2000</v>
      </c>
      <c r="G362" s="20">
        <v>2500</v>
      </c>
      <c r="H362" s="20">
        <v>2500</v>
      </c>
      <c r="I362" s="20" t="s">
        <v>674</v>
      </c>
      <c r="J362" s="14">
        <v>2167</v>
      </c>
      <c r="K362" s="15">
        <v>0</v>
      </c>
      <c r="L362" s="15">
        <v>0</v>
      </c>
      <c r="M362" s="15">
        <v>0.95</v>
      </c>
      <c r="N362" s="15">
        <v>0</v>
      </c>
      <c r="O362" s="15">
        <v>0</v>
      </c>
      <c r="P362" s="15">
        <v>0</v>
      </c>
      <c r="Q362" s="15">
        <v>0.05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  <c r="AI362" s="14" t="s">
        <v>593</v>
      </c>
    </row>
    <row r="363" spans="1:35" s="3" customFormat="1" x14ac:dyDescent="0.25">
      <c r="A363" s="12">
        <v>358</v>
      </c>
      <c r="B363" s="13">
        <v>26067901</v>
      </c>
      <c r="C363" s="12" t="s">
        <v>247</v>
      </c>
      <c r="D363" s="12">
        <v>0</v>
      </c>
      <c r="E363" s="20">
        <v>2000</v>
      </c>
      <c r="F363" s="20">
        <v>2100</v>
      </c>
      <c r="G363" s="20">
        <v>2200</v>
      </c>
      <c r="H363" s="20">
        <v>2400</v>
      </c>
      <c r="I363" s="20" t="s">
        <v>674</v>
      </c>
      <c r="J363" s="14">
        <v>2100</v>
      </c>
      <c r="K363" s="15">
        <v>0</v>
      </c>
      <c r="L363" s="15">
        <v>1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4" t="s">
        <v>593</v>
      </c>
    </row>
    <row r="364" spans="1:35" s="3" customFormat="1" x14ac:dyDescent="0.25">
      <c r="A364" s="12">
        <v>359</v>
      </c>
      <c r="B364" s="13">
        <v>9693301</v>
      </c>
      <c r="C364" s="12" t="s">
        <v>598</v>
      </c>
      <c r="D364" s="12">
        <v>0</v>
      </c>
      <c r="E364" s="20">
        <v>2000</v>
      </c>
      <c r="F364" s="20">
        <v>2400</v>
      </c>
      <c r="G364" s="20">
        <v>1800</v>
      </c>
      <c r="H364" s="20">
        <v>2000</v>
      </c>
      <c r="I364" s="20" t="s">
        <v>674</v>
      </c>
      <c r="J364" s="14">
        <v>2067</v>
      </c>
      <c r="K364" s="15">
        <v>0</v>
      </c>
      <c r="L364" s="15">
        <v>0</v>
      </c>
      <c r="M364" s="15">
        <v>0.1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0.2</v>
      </c>
      <c r="Z364" s="15">
        <v>0</v>
      </c>
      <c r="AA364" s="15">
        <v>0</v>
      </c>
      <c r="AB364" s="15">
        <v>0</v>
      </c>
      <c r="AC364" s="15">
        <v>0.6</v>
      </c>
      <c r="AD364" s="15">
        <v>0</v>
      </c>
      <c r="AE364" s="15">
        <v>0</v>
      </c>
      <c r="AF364" s="15">
        <v>0</v>
      </c>
      <c r="AG364" s="15">
        <v>0.1</v>
      </c>
      <c r="AH364" s="15">
        <v>0</v>
      </c>
      <c r="AI364" s="14" t="s">
        <v>593</v>
      </c>
    </row>
    <row r="365" spans="1:35" s="3" customFormat="1" x14ac:dyDescent="0.25">
      <c r="A365" s="12">
        <v>360</v>
      </c>
      <c r="B365" s="13">
        <v>117099</v>
      </c>
      <c r="C365" s="12" t="s">
        <v>246</v>
      </c>
      <c r="D365" s="12">
        <v>0</v>
      </c>
      <c r="E365" s="20">
        <v>2000</v>
      </c>
      <c r="F365" s="20">
        <v>2000</v>
      </c>
      <c r="G365" s="20">
        <v>2000</v>
      </c>
      <c r="H365" s="20">
        <v>2000</v>
      </c>
      <c r="I365" s="20" t="s">
        <v>674</v>
      </c>
      <c r="J365" s="14">
        <v>2000</v>
      </c>
      <c r="K365" s="15">
        <v>0</v>
      </c>
      <c r="L365" s="15">
        <v>0.98</v>
      </c>
      <c r="M365" s="15">
        <v>0</v>
      </c>
      <c r="N365" s="15">
        <v>0</v>
      </c>
      <c r="O365" s="15">
        <v>0</v>
      </c>
      <c r="P365" s="15">
        <v>0.01</v>
      </c>
      <c r="Q365" s="15">
        <v>0</v>
      </c>
      <c r="R365" s="15">
        <v>0</v>
      </c>
      <c r="S365" s="15">
        <v>0</v>
      </c>
      <c r="T365" s="15">
        <v>0.01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  <c r="AI365" s="14" t="s">
        <v>593</v>
      </c>
    </row>
    <row r="366" spans="1:35" s="3" customFormat="1" x14ac:dyDescent="0.25">
      <c r="A366" s="12">
        <v>361</v>
      </c>
      <c r="B366" s="13">
        <v>7990669</v>
      </c>
      <c r="C366" s="12" t="s">
        <v>245</v>
      </c>
      <c r="D366" s="12" t="s">
        <v>244</v>
      </c>
      <c r="E366" s="20">
        <v>2000</v>
      </c>
      <c r="F366" s="20">
        <v>2000</v>
      </c>
      <c r="G366" s="20">
        <v>2000</v>
      </c>
      <c r="H366" s="20">
        <v>2000</v>
      </c>
      <c r="I366" s="20" t="s">
        <v>674</v>
      </c>
      <c r="J366" s="14">
        <v>2000</v>
      </c>
      <c r="K366" s="15">
        <v>0.1</v>
      </c>
      <c r="L366" s="15">
        <v>0.85</v>
      </c>
      <c r="M366" s="15">
        <v>0</v>
      </c>
      <c r="N366" s="15">
        <v>0</v>
      </c>
      <c r="O366" s="15">
        <v>0</v>
      </c>
      <c r="P366" s="15">
        <v>0.05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4" t="s">
        <v>593</v>
      </c>
    </row>
    <row r="367" spans="1:35" s="3" customFormat="1" x14ac:dyDescent="0.25">
      <c r="A367" s="12">
        <v>362</v>
      </c>
      <c r="B367" s="42">
        <v>8237441</v>
      </c>
      <c r="C367" s="41" t="s">
        <v>243</v>
      </c>
      <c r="D367" s="41">
        <v>0</v>
      </c>
      <c r="E367" s="43">
        <v>2000</v>
      </c>
      <c r="F367" s="43">
        <v>2000</v>
      </c>
      <c r="G367" s="43">
        <v>2000</v>
      </c>
      <c r="H367" s="43">
        <v>2000</v>
      </c>
      <c r="I367" s="43" t="s">
        <v>674</v>
      </c>
      <c r="J367" s="44">
        <v>2000</v>
      </c>
      <c r="K367" s="45">
        <v>0</v>
      </c>
      <c r="L367" s="45">
        <v>1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0</v>
      </c>
      <c r="W367" s="45">
        <v>0</v>
      </c>
      <c r="X367" s="45">
        <v>0</v>
      </c>
      <c r="Y367" s="45">
        <v>0</v>
      </c>
      <c r="Z367" s="45">
        <v>0</v>
      </c>
      <c r="AA367" s="45">
        <v>0</v>
      </c>
      <c r="AB367" s="45">
        <v>0</v>
      </c>
      <c r="AC367" s="45">
        <v>0</v>
      </c>
      <c r="AD367" s="45">
        <v>0</v>
      </c>
      <c r="AE367" s="45">
        <v>0</v>
      </c>
      <c r="AF367" s="45">
        <v>0</v>
      </c>
      <c r="AG367" s="45">
        <v>0</v>
      </c>
      <c r="AH367" s="45">
        <v>0</v>
      </c>
      <c r="AI367" s="44" t="s">
        <v>593</v>
      </c>
    </row>
    <row r="368" spans="1:35" s="3" customFormat="1" x14ac:dyDescent="0.25">
      <c r="A368" s="12">
        <v>363</v>
      </c>
      <c r="B368" s="13">
        <v>18198724</v>
      </c>
      <c r="C368" s="12" t="s">
        <v>242</v>
      </c>
      <c r="D368" s="12">
        <v>0</v>
      </c>
      <c r="E368" s="20">
        <v>2000</v>
      </c>
      <c r="F368" s="20">
        <v>2000</v>
      </c>
      <c r="G368" s="20">
        <v>2000</v>
      </c>
      <c r="H368" s="20">
        <v>2000</v>
      </c>
      <c r="I368" s="20" t="s">
        <v>674</v>
      </c>
      <c r="J368" s="14">
        <v>2000</v>
      </c>
      <c r="K368" s="15">
        <v>0</v>
      </c>
      <c r="L368" s="15">
        <v>0.95</v>
      </c>
      <c r="M368" s="15">
        <v>0</v>
      </c>
      <c r="N368" s="15">
        <v>0</v>
      </c>
      <c r="O368" s="15">
        <v>0</v>
      </c>
      <c r="P368" s="15">
        <v>0.04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0.01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4" t="s">
        <v>593</v>
      </c>
    </row>
    <row r="369" spans="1:35" s="3" customFormat="1" x14ac:dyDescent="0.25">
      <c r="A369" s="12">
        <v>364</v>
      </c>
      <c r="B369" s="13">
        <v>18634044</v>
      </c>
      <c r="C369" s="12" t="s">
        <v>241</v>
      </c>
      <c r="D369" s="12">
        <v>0</v>
      </c>
      <c r="E369" s="20" t="s">
        <v>674</v>
      </c>
      <c r="F369" s="20" t="s">
        <v>674</v>
      </c>
      <c r="G369" s="20">
        <v>2000</v>
      </c>
      <c r="H369" s="20" t="s">
        <v>674</v>
      </c>
      <c r="I369" s="20" t="s">
        <v>674</v>
      </c>
      <c r="J369" s="14">
        <v>2000</v>
      </c>
      <c r="K369" s="15">
        <v>0</v>
      </c>
      <c r="L369" s="15">
        <v>1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4" t="s">
        <v>593</v>
      </c>
    </row>
    <row r="370" spans="1:35" s="3" customFormat="1" x14ac:dyDescent="0.25">
      <c r="A370" s="12">
        <v>365</v>
      </c>
      <c r="B370" s="13">
        <v>25161423</v>
      </c>
      <c r="C370" s="12" t="s">
        <v>240</v>
      </c>
      <c r="D370" s="12">
        <v>0</v>
      </c>
      <c r="E370" s="20">
        <v>1900</v>
      </c>
      <c r="F370" s="20">
        <v>2000</v>
      </c>
      <c r="G370" s="20">
        <v>2100</v>
      </c>
      <c r="H370" s="20">
        <v>2000</v>
      </c>
      <c r="I370" s="20" t="s">
        <v>674</v>
      </c>
      <c r="J370" s="14">
        <v>2000</v>
      </c>
      <c r="K370" s="15">
        <v>0</v>
      </c>
      <c r="L370" s="15">
        <v>0.5</v>
      </c>
      <c r="M370" s="15">
        <v>0</v>
      </c>
      <c r="N370" s="15">
        <v>0.15</v>
      </c>
      <c r="O370" s="15">
        <v>0</v>
      </c>
      <c r="P370" s="15">
        <v>0.2</v>
      </c>
      <c r="Q370" s="15">
        <v>0</v>
      </c>
      <c r="R370" s="15">
        <v>0.15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4" t="s">
        <v>593</v>
      </c>
    </row>
    <row r="371" spans="1:35" s="3" customFormat="1" x14ac:dyDescent="0.25">
      <c r="A371" s="12">
        <v>366</v>
      </c>
      <c r="B371" s="13">
        <v>25170538</v>
      </c>
      <c r="C371" s="12" t="s">
        <v>239</v>
      </c>
      <c r="D371" s="12">
        <v>0</v>
      </c>
      <c r="E371" s="20">
        <v>1900</v>
      </c>
      <c r="F371" s="20">
        <v>2000</v>
      </c>
      <c r="G371" s="20">
        <v>2100</v>
      </c>
      <c r="H371" s="20">
        <v>2000</v>
      </c>
      <c r="I371" s="20" t="s">
        <v>674</v>
      </c>
      <c r="J371" s="14">
        <v>2000</v>
      </c>
      <c r="K371" s="15">
        <v>0</v>
      </c>
      <c r="L371" s="15">
        <v>0.98</v>
      </c>
      <c r="M371" s="15">
        <v>0</v>
      </c>
      <c r="N371" s="15">
        <v>0</v>
      </c>
      <c r="O371" s="15">
        <v>0</v>
      </c>
      <c r="P371" s="15">
        <v>0.02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>
        <v>0</v>
      </c>
      <c r="AH371" s="15">
        <v>0</v>
      </c>
      <c r="AI371" s="14" t="s">
        <v>593</v>
      </c>
    </row>
    <row r="372" spans="1:35" s="3" customFormat="1" x14ac:dyDescent="0.25">
      <c r="A372" s="12">
        <v>367</v>
      </c>
      <c r="B372" s="13">
        <v>43323260</v>
      </c>
      <c r="C372" s="12" t="s">
        <v>238</v>
      </c>
      <c r="D372" s="12">
        <v>0</v>
      </c>
      <c r="E372" s="20">
        <v>2000</v>
      </c>
      <c r="F372" s="20">
        <v>2000</v>
      </c>
      <c r="G372" s="20">
        <v>2000</v>
      </c>
      <c r="H372" s="20">
        <v>2000</v>
      </c>
      <c r="I372" s="20" t="s">
        <v>674</v>
      </c>
      <c r="J372" s="14">
        <v>2000</v>
      </c>
      <c r="K372" s="15">
        <v>0</v>
      </c>
      <c r="L372" s="15">
        <v>0.98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0.02</v>
      </c>
      <c r="AG372" s="15">
        <v>0</v>
      </c>
      <c r="AH372" s="15">
        <v>0</v>
      </c>
      <c r="AI372" s="14" t="s">
        <v>593</v>
      </c>
    </row>
    <row r="373" spans="1:35" s="3" customFormat="1" x14ac:dyDescent="0.25">
      <c r="A373" s="12">
        <v>368</v>
      </c>
      <c r="B373" s="13">
        <v>46170553</v>
      </c>
      <c r="C373" s="12" t="s">
        <v>237</v>
      </c>
      <c r="D373" s="12">
        <v>0</v>
      </c>
      <c r="E373" s="20">
        <v>2000</v>
      </c>
      <c r="F373" s="20">
        <v>1900</v>
      </c>
      <c r="G373" s="20">
        <v>2100</v>
      </c>
      <c r="H373" s="20">
        <v>2000</v>
      </c>
      <c r="I373" s="20" t="s">
        <v>674</v>
      </c>
      <c r="J373" s="14">
        <v>2000</v>
      </c>
      <c r="K373" s="15">
        <v>0</v>
      </c>
      <c r="L373" s="15">
        <v>0.9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0.05</v>
      </c>
      <c r="Y373" s="15">
        <v>0</v>
      </c>
      <c r="Z373" s="15">
        <v>0</v>
      </c>
      <c r="AA373" s="15">
        <v>0</v>
      </c>
      <c r="AB373" s="15">
        <v>0.05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4" t="s">
        <v>593</v>
      </c>
    </row>
    <row r="374" spans="1:35" s="3" customFormat="1" x14ac:dyDescent="0.25">
      <c r="A374" s="12">
        <v>369</v>
      </c>
      <c r="B374" s="13">
        <v>13377728</v>
      </c>
      <c r="C374" s="12" t="s">
        <v>236</v>
      </c>
      <c r="D374" s="12">
        <v>0</v>
      </c>
      <c r="E374" s="20" t="s">
        <v>674</v>
      </c>
      <c r="F374" s="20" t="s">
        <v>674</v>
      </c>
      <c r="G374" s="20">
        <v>2000</v>
      </c>
      <c r="H374" s="20">
        <v>2500</v>
      </c>
      <c r="I374" s="20" t="s">
        <v>674</v>
      </c>
      <c r="J374" s="14">
        <v>2000</v>
      </c>
      <c r="K374" s="15">
        <v>0</v>
      </c>
      <c r="L374" s="15">
        <v>0.45</v>
      </c>
      <c r="M374" s="15">
        <v>0</v>
      </c>
      <c r="N374" s="15">
        <v>0.2</v>
      </c>
      <c r="O374" s="15">
        <v>0</v>
      </c>
      <c r="P374" s="15">
        <v>0.05</v>
      </c>
      <c r="Q374" s="15">
        <v>0</v>
      </c>
      <c r="R374" s="15">
        <v>0</v>
      </c>
      <c r="S374" s="15">
        <v>0</v>
      </c>
      <c r="T374" s="15">
        <v>0.15</v>
      </c>
      <c r="U374" s="15">
        <v>0</v>
      </c>
      <c r="V374" s="15">
        <v>0</v>
      </c>
      <c r="W374" s="15">
        <v>0</v>
      </c>
      <c r="X374" s="15">
        <v>0.05</v>
      </c>
      <c r="Y374" s="15">
        <v>0</v>
      </c>
      <c r="Z374" s="15">
        <v>0</v>
      </c>
      <c r="AA374" s="15">
        <v>0</v>
      </c>
      <c r="AB374" s="15">
        <v>0.05</v>
      </c>
      <c r="AC374" s="15">
        <v>0</v>
      </c>
      <c r="AD374" s="15">
        <v>0</v>
      </c>
      <c r="AE374" s="15">
        <v>0</v>
      </c>
      <c r="AF374" s="15">
        <v>0.05</v>
      </c>
      <c r="AG374" s="15">
        <v>0</v>
      </c>
      <c r="AH374" s="15">
        <v>0</v>
      </c>
      <c r="AI374" s="14" t="s">
        <v>593</v>
      </c>
    </row>
    <row r="375" spans="1:35" s="3" customFormat="1" x14ac:dyDescent="0.25">
      <c r="A375" s="12">
        <v>370</v>
      </c>
      <c r="B375" s="13">
        <v>26922231</v>
      </c>
      <c r="C375" s="12" t="s">
        <v>235</v>
      </c>
      <c r="D375" s="12">
        <v>0</v>
      </c>
      <c r="E375" s="20">
        <v>2000</v>
      </c>
      <c r="F375" s="20">
        <v>2000</v>
      </c>
      <c r="G375" s="20">
        <v>2000</v>
      </c>
      <c r="H375" s="20">
        <v>2000</v>
      </c>
      <c r="I375" s="20" t="s">
        <v>674</v>
      </c>
      <c r="J375" s="14">
        <v>2000</v>
      </c>
      <c r="K375" s="15">
        <v>0</v>
      </c>
      <c r="L375" s="15">
        <v>0.7</v>
      </c>
      <c r="M375" s="15">
        <v>0.1</v>
      </c>
      <c r="N375" s="15">
        <v>0</v>
      </c>
      <c r="O375" s="15">
        <v>0</v>
      </c>
      <c r="P375" s="15">
        <v>0.2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  <c r="AI375" s="14" t="s">
        <v>593</v>
      </c>
    </row>
    <row r="376" spans="1:35" s="3" customFormat="1" x14ac:dyDescent="0.25">
      <c r="A376" s="12">
        <v>371</v>
      </c>
      <c r="B376" s="13">
        <v>47672650</v>
      </c>
      <c r="C376" s="12" t="s">
        <v>234</v>
      </c>
      <c r="D376" s="12" t="s">
        <v>233</v>
      </c>
      <c r="E376" s="20">
        <v>2000</v>
      </c>
      <c r="F376" s="20">
        <v>2000</v>
      </c>
      <c r="G376" s="20">
        <v>2000</v>
      </c>
      <c r="H376" s="20">
        <v>2000</v>
      </c>
      <c r="I376" s="20" t="s">
        <v>674</v>
      </c>
      <c r="J376" s="14">
        <v>2000</v>
      </c>
      <c r="K376" s="15">
        <v>0</v>
      </c>
      <c r="L376" s="15">
        <v>0.25</v>
      </c>
      <c r="M376" s="15">
        <v>0</v>
      </c>
      <c r="N376" s="15">
        <v>0.7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0.05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4" t="s">
        <v>593</v>
      </c>
    </row>
    <row r="377" spans="1:35" s="3" customFormat="1" x14ac:dyDescent="0.25">
      <c r="A377" s="12">
        <v>372</v>
      </c>
      <c r="B377" s="13">
        <v>26929708</v>
      </c>
      <c r="C377" s="12" t="s">
        <v>18</v>
      </c>
      <c r="D377" s="12">
        <v>0</v>
      </c>
      <c r="E377" s="20">
        <v>2000</v>
      </c>
      <c r="F377" s="20">
        <v>2000</v>
      </c>
      <c r="G377" s="20">
        <v>2000</v>
      </c>
      <c r="H377" s="20">
        <v>2000</v>
      </c>
      <c r="I377" s="20" t="s">
        <v>674</v>
      </c>
      <c r="J377" s="14">
        <v>2000</v>
      </c>
      <c r="K377" s="15">
        <v>0.08</v>
      </c>
      <c r="L377" s="15">
        <v>0.3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0.01</v>
      </c>
      <c r="T377" s="15">
        <v>0.01</v>
      </c>
      <c r="U377" s="15">
        <v>0</v>
      </c>
      <c r="V377" s="15">
        <v>0</v>
      </c>
      <c r="W377" s="15">
        <v>0.1</v>
      </c>
      <c r="X377" s="15">
        <v>0.4</v>
      </c>
      <c r="Y377" s="15">
        <v>0</v>
      </c>
      <c r="Z377" s="15">
        <v>0</v>
      </c>
      <c r="AA377" s="15">
        <v>0.05</v>
      </c>
      <c r="AB377" s="15">
        <v>0.05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4" t="s">
        <v>593</v>
      </c>
    </row>
    <row r="378" spans="1:35" s="3" customFormat="1" x14ac:dyDescent="0.25">
      <c r="A378" s="12">
        <v>373</v>
      </c>
      <c r="B378" s="13">
        <v>45356165</v>
      </c>
      <c r="C378" s="12" t="s">
        <v>622</v>
      </c>
      <c r="D378" s="12" t="s">
        <v>624</v>
      </c>
      <c r="E378" s="20">
        <v>2000</v>
      </c>
      <c r="F378" s="20">
        <v>2000</v>
      </c>
      <c r="G378" s="20">
        <v>2000</v>
      </c>
      <c r="H378" s="20">
        <v>2000</v>
      </c>
      <c r="I378" s="20" t="s">
        <v>674</v>
      </c>
      <c r="J378" s="14">
        <v>2000</v>
      </c>
      <c r="K378" s="15">
        <v>0</v>
      </c>
      <c r="L378" s="15">
        <v>1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  <c r="AI378" s="14" t="s">
        <v>593</v>
      </c>
    </row>
    <row r="379" spans="1:35" s="3" customFormat="1" x14ac:dyDescent="0.25">
      <c r="A379" s="12">
        <v>374</v>
      </c>
      <c r="B379" s="13">
        <v>62438174</v>
      </c>
      <c r="C379" s="12" t="s">
        <v>232</v>
      </c>
      <c r="D379" s="12">
        <v>0</v>
      </c>
      <c r="E379" s="20">
        <v>2000</v>
      </c>
      <c r="F379" s="20">
        <v>1950</v>
      </c>
      <c r="G379" s="20">
        <v>2010</v>
      </c>
      <c r="H379" s="20">
        <v>1800</v>
      </c>
      <c r="I379" s="20" t="s">
        <v>674</v>
      </c>
      <c r="J379" s="14">
        <v>1987</v>
      </c>
      <c r="K379" s="15">
        <v>0.15</v>
      </c>
      <c r="L379" s="15">
        <v>0.62</v>
      </c>
      <c r="M379" s="15">
        <v>0</v>
      </c>
      <c r="N379" s="15">
        <v>0.15</v>
      </c>
      <c r="O379" s="15">
        <v>0</v>
      </c>
      <c r="P379" s="15">
        <v>0.02</v>
      </c>
      <c r="Q379" s="15">
        <v>0</v>
      </c>
      <c r="R379" s="15">
        <v>0</v>
      </c>
      <c r="S379" s="15">
        <v>0</v>
      </c>
      <c r="T379" s="15">
        <v>0.01</v>
      </c>
      <c r="U379" s="15">
        <v>0</v>
      </c>
      <c r="V379" s="15">
        <v>0</v>
      </c>
      <c r="W379" s="15">
        <v>0</v>
      </c>
      <c r="X379" s="15">
        <v>0.03</v>
      </c>
      <c r="Y379" s="15">
        <v>0</v>
      </c>
      <c r="Z379" s="15">
        <v>0</v>
      </c>
      <c r="AA379" s="15">
        <v>0</v>
      </c>
      <c r="AB379" s="15">
        <v>0.02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0</v>
      </c>
      <c r="AI379" s="14" t="s">
        <v>593</v>
      </c>
    </row>
    <row r="380" spans="1:35" s="3" customFormat="1" x14ac:dyDescent="0.25">
      <c r="A380" s="12">
        <v>375</v>
      </c>
      <c r="B380" s="13">
        <v>46507400</v>
      </c>
      <c r="C380" s="12" t="s">
        <v>231</v>
      </c>
      <c r="D380" s="12">
        <v>0</v>
      </c>
      <c r="E380" s="20">
        <v>1900</v>
      </c>
      <c r="F380" s="20">
        <v>1800</v>
      </c>
      <c r="G380" s="20">
        <v>2200</v>
      </c>
      <c r="H380" s="20">
        <v>2100</v>
      </c>
      <c r="I380" s="20" t="s">
        <v>674</v>
      </c>
      <c r="J380" s="14">
        <v>1967</v>
      </c>
      <c r="K380" s="15">
        <v>1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  <c r="AI380" s="14" t="s">
        <v>593</v>
      </c>
    </row>
    <row r="381" spans="1:35" s="3" customFormat="1" x14ac:dyDescent="0.25">
      <c r="A381" s="12">
        <v>376</v>
      </c>
      <c r="B381" s="13">
        <v>25874373</v>
      </c>
      <c r="C381" s="12" t="s">
        <v>230</v>
      </c>
      <c r="D381" s="12">
        <v>0</v>
      </c>
      <c r="E381" s="20">
        <v>1900</v>
      </c>
      <c r="F381" s="20">
        <v>1950</v>
      </c>
      <c r="G381" s="20">
        <v>2000</v>
      </c>
      <c r="H381" s="20">
        <v>2300</v>
      </c>
      <c r="I381" s="20" t="s">
        <v>674</v>
      </c>
      <c r="J381" s="14">
        <v>1950</v>
      </c>
      <c r="K381" s="15">
        <v>0.2</v>
      </c>
      <c r="L381" s="15">
        <v>0</v>
      </c>
      <c r="M381" s="15">
        <v>0.66</v>
      </c>
      <c r="N381" s="15">
        <v>0</v>
      </c>
      <c r="O381" s="15">
        <v>0</v>
      </c>
      <c r="P381" s="15">
        <v>0</v>
      </c>
      <c r="Q381" s="15">
        <v>7.0000000000000007E-2</v>
      </c>
      <c r="R381" s="15">
        <v>0</v>
      </c>
      <c r="S381" s="15">
        <v>0</v>
      </c>
      <c r="T381" s="15">
        <v>0</v>
      </c>
      <c r="U381" s="15">
        <v>7.0000000000000007E-2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  <c r="AI381" s="14" t="s">
        <v>593</v>
      </c>
    </row>
    <row r="382" spans="1:35" s="3" customFormat="1" x14ac:dyDescent="0.25">
      <c r="A382" s="12">
        <v>377</v>
      </c>
      <c r="B382" s="12">
        <v>27911187</v>
      </c>
      <c r="C382" s="12" t="s">
        <v>229</v>
      </c>
      <c r="D382" s="12" t="s">
        <v>228</v>
      </c>
      <c r="E382" s="20">
        <v>1850</v>
      </c>
      <c r="F382" s="20">
        <v>1700</v>
      </c>
      <c r="G382" s="20">
        <v>2250</v>
      </c>
      <c r="H382" s="20">
        <v>1800</v>
      </c>
      <c r="I382" s="20" t="s">
        <v>674</v>
      </c>
      <c r="J382" s="14">
        <v>1933</v>
      </c>
      <c r="K382" s="16">
        <v>0.15</v>
      </c>
      <c r="L382" s="16">
        <v>0.75</v>
      </c>
      <c r="M382" s="16">
        <v>0.05</v>
      </c>
      <c r="N382" s="16">
        <v>0</v>
      </c>
      <c r="O382" s="16">
        <v>0.02</v>
      </c>
      <c r="P382" s="16">
        <v>0.03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4" t="s">
        <v>593</v>
      </c>
    </row>
    <row r="383" spans="1:35" s="3" customFormat="1" x14ac:dyDescent="0.25">
      <c r="A383" s="12">
        <v>378</v>
      </c>
      <c r="B383" s="42">
        <v>29319897</v>
      </c>
      <c r="C383" s="41" t="s">
        <v>227</v>
      </c>
      <c r="D383" s="41">
        <v>0</v>
      </c>
      <c r="E383" s="43">
        <v>1600</v>
      </c>
      <c r="F383" s="43">
        <v>2000</v>
      </c>
      <c r="G383" s="43">
        <v>2100</v>
      </c>
      <c r="H383" s="43">
        <v>2000</v>
      </c>
      <c r="I383" s="43" t="s">
        <v>674</v>
      </c>
      <c r="J383" s="44">
        <v>1900</v>
      </c>
      <c r="K383" s="45">
        <v>0</v>
      </c>
      <c r="L383" s="45">
        <v>1</v>
      </c>
      <c r="M383" s="45">
        <v>0</v>
      </c>
      <c r="N383" s="45">
        <v>0</v>
      </c>
      <c r="O383" s="45">
        <v>0</v>
      </c>
      <c r="P383" s="45">
        <v>0</v>
      </c>
      <c r="Q383" s="45">
        <v>0</v>
      </c>
      <c r="R383" s="45">
        <v>0</v>
      </c>
      <c r="S383" s="45">
        <v>0</v>
      </c>
      <c r="T383" s="45">
        <v>0</v>
      </c>
      <c r="U383" s="45">
        <v>0</v>
      </c>
      <c r="V383" s="45">
        <v>0</v>
      </c>
      <c r="W383" s="45">
        <v>0</v>
      </c>
      <c r="X383" s="45">
        <v>0</v>
      </c>
      <c r="Y383" s="45">
        <v>0</v>
      </c>
      <c r="Z383" s="45">
        <v>0</v>
      </c>
      <c r="AA383" s="45">
        <v>0</v>
      </c>
      <c r="AB383" s="45">
        <v>0</v>
      </c>
      <c r="AC383" s="45">
        <v>0</v>
      </c>
      <c r="AD383" s="45">
        <v>0</v>
      </c>
      <c r="AE383" s="45">
        <v>0</v>
      </c>
      <c r="AF383" s="45">
        <v>0</v>
      </c>
      <c r="AG383" s="45">
        <v>0</v>
      </c>
      <c r="AH383" s="45">
        <v>0</v>
      </c>
      <c r="AI383" s="44" t="s">
        <v>593</v>
      </c>
    </row>
    <row r="384" spans="1:35" s="3" customFormat="1" x14ac:dyDescent="0.25">
      <c r="A384" s="12">
        <v>379</v>
      </c>
      <c r="B384" s="42">
        <v>6092969</v>
      </c>
      <c r="C384" s="41" t="s">
        <v>226</v>
      </c>
      <c r="D384" s="41">
        <v>0</v>
      </c>
      <c r="E384" s="43">
        <v>1800</v>
      </c>
      <c r="F384" s="43">
        <v>2000</v>
      </c>
      <c r="G384" s="43">
        <v>1900</v>
      </c>
      <c r="H384" s="43">
        <v>2000</v>
      </c>
      <c r="I384" s="43" t="s">
        <v>674</v>
      </c>
      <c r="J384" s="44">
        <v>1900</v>
      </c>
      <c r="K384" s="45">
        <v>0</v>
      </c>
      <c r="L384" s="45">
        <v>0.05</v>
      </c>
      <c r="M384" s="45">
        <v>0</v>
      </c>
      <c r="N384" s="45">
        <v>0.75</v>
      </c>
      <c r="O384" s="45">
        <v>0</v>
      </c>
      <c r="P384" s="45">
        <v>0</v>
      </c>
      <c r="Q384" s="45">
        <v>0</v>
      </c>
      <c r="R384" s="45">
        <v>0.1</v>
      </c>
      <c r="S384" s="45">
        <v>0</v>
      </c>
      <c r="T384" s="45">
        <v>0</v>
      </c>
      <c r="U384" s="45">
        <v>0</v>
      </c>
      <c r="V384" s="45">
        <v>0.1</v>
      </c>
      <c r="W384" s="45">
        <v>0</v>
      </c>
      <c r="X384" s="45">
        <v>0</v>
      </c>
      <c r="Y384" s="45">
        <v>0</v>
      </c>
      <c r="Z384" s="45">
        <v>0</v>
      </c>
      <c r="AA384" s="45">
        <v>0</v>
      </c>
      <c r="AB384" s="45">
        <v>0</v>
      </c>
      <c r="AC384" s="45">
        <v>0</v>
      </c>
      <c r="AD384" s="45">
        <v>0</v>
      </c>
      <c r="AE384" s="45">
        <v>0</v>
      </c>
      <c r="AF384" s="45">
        <v>0</v>
      </c>
      <c r="AG384" s="45">
        <v>0</v>
      </c>
      <c r="AH384" s="45">
        <v>0</v>
      </c>
      <c r="AI384" s="44" t="s">
        <v>593</v>
      </c>
    </row>
    <row r="385" spans="1:35" s="3" customFormat="1" x14ac:dyDescent="0.25">
      <c r="A385" s="12">
        <v>380</v>
      </c>
      <c r="B385" s="42">
        <v>28084021</v>
      </c>
      <c r="C385" s="41" t="s">
        <v>225</v>
      </c>
      <c r="D385" s="41">
        <v>0</v>
      </c>
      <c r="E385" s="43">
        <v>1900</v>
      </c>
      <c r="F385" s="43">
        <v>1800</v>
      </c>
      <c r="G385" s="43">
        <v>1800</v>
      </c>
      <c r="H385" s="43">
        <v>1800</v>
      </c>
      <c r="I385" s="43" t="s">
        <v>674</v>
      </c>
      <c r="J385" s="44">
        <v>1833</v>
      </c>
      <c r="K385" s="45">
        <v>0</v>
      </c>
      <c r="L385" s="45">
        <v>1</v>
      </c>
      <c r="M385" s="45">
        <v>0</v>
      </c>
      <c r="N385" s="45">
        <v>0</v>
      </c>
      <c r="O385" s="45">
        <v>0</v>
      </c>
      <c r="P385" s="45">
        <v>0</v>
      </c>
      <c r="Q385" s="45">
        <v>0</v>
      </c>
      <c r="R385" s="45">
        <v>0</v>
      </c>
      <c r="S385" s="45">
        <v>0</v>
      </c>
      <c r="T385" s="45">
        <v>0</v>
      </c>
      <c r="U385" s="45">
        <v>0</v>
      </c>
      <c r="V385" s="45">
        <v>0</v>
      </c>
      <c r="W385" s="45">
        <v>0</v>
      </c>
      <c r="X385" s="45">
        <v>0</v>
      </c>
      <c r="Y385" s="45">
        <v>0</v>
      </c>
      <c r="Z385" s="45">
        <v>0</v>
      </c>
      <c r="AA385" s="45">
        <v>0</v>
      </c>
      <c r="AB385" s="45">
        <v>0</v>
      </c>
      <c r="AC385" s="45">
        <v>0</v>
      </c>
      <c r="AD385" s="45">
        <v>0</v>
      </c>
      <c r="AE385" s="45">
        <v>0</v>
      </c>
      <c r="AF385" s="45">
        <v>0</v>
      </c>
      <c r="AG385" s="45">
        <v>0</v>
      </c>
      <c r="AH385" s="45">
        <v>0</v>
      </c>
      <c r="AI385" s="44" t="s">
        <v>593</v>
      </c>
    </row>
    <row r="386" spans="1:35" s="3" customFormat="1" x14ac:dyDescent="0.25">
      <c r="A386" s="12">
        <v>381</v>
      </c>
      <c r="B386" s="13">
        <v>6279198</v>
      </c>
      <c r="C386" s="12" t="s">
        <v>591</v>
      </c>
      <c r="D386" s="12" t="s">
        <v>592</v>
      </c>
      <c r="E386" s="20">
        <v>1000</v>
      </c>
      <c r="F386" s="20">
        <v>2000</v>
      </c>
      <c r="G386" s="20">
        <v>2500</v>
      </c>
      <c r="H386" s="20">
        <v>3000</v>
      </c>
      <c r="I386" s="20" t="s">
        <v>674</v>
      </c>
      <c r="J386" s="14">
        <v>1833</v>
      </c>
      <c r="K386" s="15">
        <v>0</v>
      </c>
      <c r="L386" s="15">
        <v>0.2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0.2</v>
      </c>
      <c r="AC386" s="15">
        <v>0</v>
      </c>
      <c r="AD386" s="15">
        <v>0</v>
      </c>
      <c r="AE386" s="15">
        <v>0</v>
      </c>
      <c r="AF386" s="15">
        <v>0.6</v>
      </c>
      <c r="AG386" s="15">
        <v>0</v>
      </c>
      <c r="AH386" s="15">
        <v>0</v>
      </c>
      <c r="AI386" s="14" t="s">
        <v>593</v>
      </c>
    </row>
    <row r="387" spans="1:35" s="3" customFormat="1" x14ac:dyDescent="0.25">
      <c r="A387" s="12">
        <v>382</v>
      </c>
      <c r="B387" s="42">
        <v>27504824</v>
      </c>
      <c r="C387" s="41" t="s">
        <v>224</v>
      </c>
      <c r="D387" s="41">
        <v>0</v>
      </c>
      <c r="E387" s="43">
        <v>1800</v>
      </c>
      <c r="F387" s="43">
        <v>1750</v>
      </c>
      <c r="G387" s="43">
        <v>1900</v>
      </c>
      <c r="H387" s="43">
        <v>1750</v>
      </c>
      <c r="I387" s="43" t="s">
        <v>674</v>
      </c>
      <c r="J387" s="44">
        <v>1817</v>
      </c>
      <c r="K387" s="45">
        <v>0.8</v>
      </c>
      <c r="L387" s="45">
        <v>0</v>
      </c>
      <c r="M387" s="45">
        <v>0</v>
      </c>
      <c r="N387" s="45">
        <v>0</v>
      </c>
      <c r="O387" s="45">
        <v>0.08</v>
      </c>
      <c r="P387" s="45">
        <v>0</v>
      </c>
      <c r="Q387" s="45">
        <v>0</v>
      </c>
      <c r="R387" s="45">
        <v>0</v>
      </c>
      <c r="S387" s="45">
        <v>0.1</v>
      </c>
      <c r="T387" s="45">
        <v>0</v>
      </c>
      <c r="U387" s="45">
        <v>0</v>
      </c>
      <c r="V387" s="45">
        <v>0</v>
      </c>
      <c r="W387" s="45">
        <v>0</v>
      </c>
      <c r="X387" s="45">
        <v>0</v>
      </c>
      <c r="Y387" s="45">
        <v>0</v>
      </c>
      <c r="Z387" s="45">
        <v>0</v>
      </c>
      <c r="AA387" s="45">
        <v>0.02</v>
      </c>
      <c r="AB387" s="45">
        <v>0</v>
      </c>
      <c r="AC387" s="45">
        <v>0</v>
      </c>
      <c r="AD387" s="45">
        <v>0</v>
      </c>
      <c r="AE387" s="45">
        <v>0</v>
      </c>
      <c r="AF387" s="45">
        <v>0</v>
      </c>
      <c r="AG387" s="45">
        <v>0</v>
      </c>
      <c r="AH387" s="45">
        <v>0</v>
      </c>
      <c r="AI387" s="44" t="s">
        <v>593</v>
      </c>
    </row>
    <row r="388" spans="1:35" s="3" customFormat="1" x14ac:dyDescent="0.25">
      <c r="A388" s="12">
        <v>383</v>
      </c>
      <c r="B388" s="42">
        <v>8137439</v>
      </c>
      <c r="C388" s="41" t="s">
        <v>223</v>
      </c>
      <c r="D388" s="41">
        <v>0</v>
      </c>
      <c r="E388" s="43">
        <v>1800</v>
      </c>
      <c r="F388" s="43">
        <v>1800</v>
      </c>
      <c r="G388" s="43">
        <v>1800</v>
      </c>
      <c r="H388" s="43">
        <v>1800</v>
      </c>
      <c r="I388" s="43" t="s">
        <v>674</v>
      </c>
      <c r="J388" s="44">
        <v>1800</v>
      </c>
      <c r="K388" s="45">
        <v>0</v>
      </c>
      <c r="L388" s="45">
        <v>0</v>
      </c>
      <c r="M388" s="45">
        <v>0</v>
      </c>
      <c r="N388" s="45">
        <v>1</v>
      </c>
      <c r="O388" s="45">
        <v>0</v>
      </c>
      <c r="P388" s="45">
        <v>0</v>
      </c>
      <c r="Q388" s="45">
        <v>0</v>
      </c>
      <c r="R388" s="45">
        <v>0</v>
      </c>
      <c r="S388" s="45">
        <v>0</v>
      </c>
      <c r="T388" s="45">
        <v>0</v>
      </c>
      <c r="U388" s="45">
        <v>0</v>
      </c>
      <c r="V388" s="45">
        <v>0</v>
      </c>
      <c r="W388" s="45">
        <v>0</v>
      </c>
      <c r="X388" s="45">
        <v>0</v>
      </c>
      <c r="Y388" s="45">
        <v>0</v>
      </c>
      <c r="Z388" s="45">
        <v>0</v>
      </c>
      <c r="AA388" s="45">
        <v>0</v>
      </c>
      <c r="AB388" s="45">
        <v>0</v>
      </c>
      <c r="AC388" s="45">
        <v>0</v>
      </c>
      <c r="AD388" s="45">
        <v>0</v>
      </c>
      <c r="AE388" s="45">
        <v>0</v>
      </c>
      <c r="AF388" s="45">
        <v>0</v>
      </c>
      <c r="AG388" s="45">
        <v>0</v>
      </c>
      <c r="AH388" s="45">
        <v>0</v>
      </c>
      <c r="AI388" s="44" t="s">
        <v>593</v>
      </c>
    </row>
    <row r="389" spans="1:35" s="3" customFormat="1" x14ac:dyDescent="0.25">
      <c r="A389" s="12">
        <v>384</v>
      </c>
      <c r="B389" s="34">
        <v>25262084</v>
      </c>
      <c r="C389" s="24" t="s">
        <v>660</v>
      </c>
      <c r="D389" s="24">
        <v>0</v>
      </c>
      <c r="E389" s="43" t="s">
        <v>674</v>
      </c>
      <c r="F389" s="43">
        <v>1600</v>
      </c>
      <c r="G389" s="43">
        <v>2000</v>
      </c>
      <c r="H389" s="43">
        <v>2600</v>
      </c>
      <c r="I389" s="56" t="s">
        <v>674</v>
      </c>
      <c r="J389" s="57">
        <v>1800</v>
      </c>
      <c r="K389" s="58">
        <v>0.4</v>
      </c>
      <c r="L389" s="58">
        <v>0.44</v>
      </c>
      <c r="M389" s="58">
        <v>0</v>
      </c>
      <c r="N389" s="58">
        <v>0.1</v>
      </c>
      <c r="O389" s="58">
        <v>0</v>
      </c>
      <c r="P389" s="58">
        <v>0</v>
      </c>
      <c r="Q389" s="58">
        <v>0</v>
      </c>
      <c r="R389" s="58">
        <v>0.04</v>
      </c>
      <c r="S389" s="58">
        <v>0</v>
      </c>
      <c r="T389" s="58">
        <v>0</v>
      </c>
      <c r="U389" s="58">
        <v>0</v>
      </c>
      <c r="V389" s="58">
        <v>0.02</v>
      </c>
      <c r="W389" s="58">
        <v>0</v>
      </c>
      <c r="X389" s="58">
        <v>0</v>
      </c>
      <c r="Y389" s="58">
        <v>0</v>
      </c>
      <c r="Z389" s="58">
        <v>0</v>
      </c>
      <c r="AA389" s="58">
        <v>0</v>
      </c>
      <c r="AB389" s="58">
        <v>0</v>
      </c>
      <c r="AC389" s="58">
        <v>0</v>
      </c>
      <c r="AD389" s="58">
        <v>0</v>
      </c>
      <c r="AE389" s="58">
        <v>0</v>
      </c>
      <c r="AF389" s="58">
        <v>0</v>
      </c>
      <c r="AG389" s="58">
        <v>0</v>
      </c>
      <c r="AH389" s="58">
        <v>0</v>
      </c>
      <c r="AI389" s="14" t="s">
        <v>593</v>
      </c>
    </row>
    <row r="390" spans="1:35" s="3" customFormat="1" x14ac:dyDescent="0.25">
      <c r="A390" s="12">
        <v>385</v>
      </c>
      <c r="B390" s="42">
        <v>13728539</v>
      </c>
      <c r="C390" s="41" t="s">
        <v>222</v>
      </c>
      <c r="D390" s="41">
        <v>0</v>
      </c>
      <c r="E390" s="43">
        <v>1750</v>
      </c>
      <c r="F390" s="43">
        <v>1820</v>
      </c>
      <c r="G390" s="43">
        <v>1800</v>
      </c>
      <c r="H390" s="43">
        <v>1900</v>
      </c>
      <c r="I390" s="43" t="s">
        <v>674</v>
      </c>
      <c r="J390" s="44">
        <v>1790</v>
      </c>
      <c r="K390" s="45">
        <v>0.1</v>
      </c>
      <c r="L390" s="45">
        <v>0.8</v>
      </c>
      <c r="M390" s="45">
        <v>0</v>
      </c>
      <c r="N390" s="45">
        <v>0</v>
      </c>
      <c r="O390" s="45">
        <v>0</v>
      </c>
      <c r="P390" s="45">
        <v>0.05</v>
      </c>
      <c r="Q390" s="45">
        <v>0</v>
      </c>
      <c r="R390" s="45">
        <v>0</v>
      </c>
      <c r="S390" s="45">
        <v>0</v>
      </c>
      <c r="T390" s="45">
        <v>0.05</v>
      </c>
      <c r="U390" s="45">
        <v>0</v>
      </c>
      <c r="V390" s="45">
        <v>0</v>
      </c>
      <c r="W390" s="45">
        <v>0</v>
      </c>
      <c r="X390" s="45">
        <v>0</v>
      </c>
      <c r="Y390" s="45">
        <v>0</v>
      </c>
      <c r="Z390" s="45">
        <v>0</v>
      </c>
      <c r="AA390" s="45">
        <v>0</v>
      </c>
      <c r="AB390" s="45">
        <v>0</v>
      </c>
      <c r="AC390" s="45">
        <v>0</v>
      </c>
      <c r="AD390" s="45">
        <v>0</v>
      </c>
      <c r="AE390" s="45">
        <v>0</v>
      </c>
      <c r="AF390" s="45">
        <v>0</v>
      </c>
      <c r="AG390" s="45">
        <v>0</v>
      </c>
      <c r="AH390" s="45">
        <v>0</v>
      </c>
      <c r="AI390" s="44" t="s">
        <v>593</v>
      </c>
    </row>
    <row r="391" spans="1:35" s="3" customFormat="1" x14ac:dyDescent="0.25">
      <c r="A391" s="12">
        <v>386</v>
      </c>
      <c r="B391" s="42">
        <v>62151827</v>
      </c>
      <c r="C391" s="41" t="s">
        <v>221</v>
      </c>
      <c r="D391" s="41">
        <v>0</v>
      </c>
      <c r="E391" s="43">
        <v>1700</v>
      </c>
      <c r="F391" s="43">
        <v>1800</v>
      </c>
      <c r="G391" s="43">
        <v>1800</v>
      </c>
      <c r="H391" s="43">
        <v>1500</v>
      </c>
      <c r="I391" s="43" t="s">
        <v>674</v>
      </c>
      <c r="J391" s="44">
        <v>1767</v>
      </c>
      <c r="K391" s="45">
        <v>0.3</v>
      </c>
      <c r="L391" s="45">
        <v>0.5</v>
      </c>
      <c r="M391" s="45">
        <v>0</v>
      </c>
      <c r="N391" s="45">
        <v>0</v>
      </c>
      <c r="O391" s="45">
        <v>0.01</v>
      </c>
      <c r="P391" s="45">
        <v>0.04</v>
      </c>
      <c r="Q391" s="45">
        <v>0</v>
      </c>
      <c r="R391" s="45">
        <v>0</v>
      </c>
      <c r="S391" s="45">
        <v>0.01</v>
      </c>
      <c r="T391" s="45">
        <v>0.04</v>
      </c>
      <c r="U391" s="45">
        <v>0</v>
      </c>
      <c r="V391" s="45">
        <v>0</v>
      </c>
      <c r="W391" s="45">
        <v>0</v>
      </c>
      <c r="X391" s="45">
        <v>0</v>
      </c>
      <c r="Y391" s="45">
        <v>0</v>
      </c>
      <c r="Z391" s="45">
        <v>0</v>
      </c>
      <c r="AA391" s="45">
        <v>0</v>
      </c>
      <c r="AB391" s="45">
        <v>0</v>
      </c>
      <c r="AC391" s="45">
        <v>0</v>
      </c>
      <c r="AD391" s="45">
        <v>0</v>
      </c>
      <c r="AE391" s="45">
        <v>0</v>
      </c>
      <c r="AF391" s="45">
        <v>0</v>
      </c>
      <c r="AG391" s="45">
        <v>0.1</v>
      </c>
      <c r="AH391" s="45">
        <v>0</v>
      </c>
      <c r="AI391" s="44" t="s">
        <v>593</v>
      </c>
    </row>
    <row r="392" spans="1:35" s="3" customFormat="1" x14ac:dyDescent="0.25">
      <c r="A392" s="12">
        <v>387</v>
      </c>
      <c r="B392" s="34">
        <v>60007273</v>
      </c>
      <c r="C392" s="24" t="s">
        <v>649</v>
      </c>
      <c r="D392" s="24">
        <v>0</v>
      </c>
      <c r="E392" s="43">
        <v>1500</v>
      </c>
      <c r="F392" s="43">
        <v>1800</v>
      </c>
      <c r="G392" s="43">
        <v>2000</v>
      </c>
      <c r="H392" s="43">
        <v>2400</v>
      </c>
      <c r="I392" s="56" t="s">
        <v>674</v>
      </c>
      <c r="J392" s="57">
        <v>1767</v>
      </c>
      <c r="K392" s="58">
        <v>0.4</v>
      </c>
      <c r="L392" s="58">
        <v>0</v>
      </c>
      <c r="M392" s="58">
        <v>0</v>
      </c>
      <c r="N392" s="58">
        <v>0</v>
      </c>
      <c r="O392" s="58">
        <v>0</v>
      </c>
      <c r="P392" s="58">
        <v>0</v>
      </c>
      <c r="Q392" s="58">
        <v>0</v>
      </c>
      <c r="R392" s="58">
        <v>0</v>
      </c>
      <c r="S392" s="58">
        <v>0.6</v>
      </c>
      <c r="T392" s="58">
        <v>0</v>
      </c>
      <c r="U392" s="58">
        <v>0</v>
      </c>
      <c r="V392" s="58">
        <v>0</v>
      </c>
      <c r="W392" s="58">
        <v>0</v>
      </c>
      <c r="X392" s="58">
        <v>0</v>
      </c>
      <c r="Y392" s="58">
        <v>0</v>
      </c>
      <c r="Z392" s="58">
        <v>0</v>
      </c>
      <c r="AA392" s="58">
        <v>0</v>
      </c>
      <c r="AB392" s="58">
        <v>0</v>
      </c>
      <c r="AC392" s="58">
        <v>0</v>
      </c>
      <c r="AD392" s="58">
        <v>0</v>
      </c>
      <c r="AE392" s="58">
        <v>0</v>
      </c>
      <c r="AF392" s="58">
        <v>0</v>
      </c>
      <c r="AG392" s="58">
        <v>0</v>
      </c>
      <c r="AH392" s="58">
        <v>0</v>
      </c>
      <c r="AI392" s="14" t="s">
        <v>593</v>
      </c>
    </row>
    <row r="393" spans="1:35" s="3" customFormat="1" x14ac:dyDescent="0.25">
      <c r="A393" s="12">
        <v>388</v>
      </c>
      <c r="B393" s="13">
        <v>27796728</v>
      </c>
      <c r="C393" s="12" t="s">
        <v>594</v>
      </c>
      <c r="D393" s="12">
        <v>0</v>
      </c>
      <c r="E393" s="20">
        <v>1200</v>
      </c>
      <c r="F393" s="20">
        <v>1850</v>
      </c>
      <c r="G393" s="20">
        <v>2100</v>
      </c>
      <c r="H393" s="20">
        <v>2500</v>
      </c>
      <c r="I393" s="20" t="s">
        <v>674</v>
      </c>
      <c r="J393" s="14">
        <v>1717</v>
      </c>
      <c r="K393" s="15">
        <v>0.2</v>
      </c>
      <c r="L393" s="15">
        <v>0.5</v>
      </c>
      <c r="M393" s="15">
        <v>0</v>
      </c>
      <c r="N393" s="15">
        <v>0</v>
      </c>
      <c r="O393" s="15">
        <v>0.2</v>
      </c>
      <c r="P393" s="15">
        <v>0</v>
      </c>
      <c r="Q393" s="15">
        <v>0</v>
      </c>
      <c r="R393" s="15">
        <v>0</v>
      </c>
      <c r="S393" s="15">
        <v>0.1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0</v>
      </c>
      <c r="AI393" s="14" t="s">
        <v>593</v>
      </c>
    </row>
    <row r="394" spans="1:35" s="3" customFormat="1" x14ac:dyDescent="0.25">
      <c r="A394" s="12">
        <v>389</v>
      </c>
      <c r="B394" s="13">
        <v>27781798</v>
      </c>
      <c r="C394" s="12" t="s">
        <v>220</v>
      </c>
      <c r="D394" s="12">
        <v>0</v>
      </c>
      <c r="E394" s="20">
        <v>900</v>
      </c>
      <c r="F394" s="20">
        <v>1400</v>
      </c>
      <c r="G394" s="20">
        <v>2800</v>
      </c>
      <c r="H394" s="20">
        <v>2000</v>
      </c>
      <c r="I394" s="20" t="s">
        <v>674</v>
      </c>
      <c r="J394" s="14">
        <v>1700</v>
      </c>
      <c r="K394" s="15">
        <v>0.5</v>
      </c>
      <c r="L394" s="15">
        <v>0.36</v>
      </c>
      <c r="M394" s="15">
        <v>0.1</v>
      </c>
      <c r="N394" s="15">
        <v>0</v>
      </c>
      <c r="O394" s="15">
        <v>0.01</v>
      </c>
      <c r="P394" s="15">
        <v>0</v>
      </c>
      <c r="Q394" s="15">
        <v>0</v>
      </c>
      <c r="R394" s="15">
        <v>0</v>
      </c>
      <c r="S394" s="15">
        <v>0.01</v>
      </c>
      <c r="T394" s="15">
        <v>0</v>
      </c>
      <c r="U394" s="15">
        <v>0</v>
      </c>
      <c r="V394" s="15">
        <v>0</v>
      </c>
      <c r="W394" s="15">
        <v>0.01</v>
      </c>
      <c r="X394" s="15">
        <v>0</v>
      </c>
      <c r="Y394" s="15">
        <v>0</v>
      </c>
      <c r="Z394" s="15">
        <v>0</v>
      </c>
      <c r="AA394" s="15">
        <v>0.01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  <c r="AI394" s="14" t="s">
        <v>593</v>
      </c>
    </row>
    <row r="395" spans="1:35" s="3" customFormat="1" x14ac:dyDescent="0.25">
      <c r="A395" s="12">
        <v>390</v>
      </c>
      <c r="B395" s="13">
        <v>27824527</v>
      </c>
      <c r="C395" s="12" t="s">
        <v>219</v>
      </c>
      <c r="D395" s="12" t="s">
        <v>218</v>
      </c>
      <c r="E395" s="20">
        <v>900</v>
      </c>
      <c r="F395" s="20">
        <v>1400</v>
      </c>
      <c r="G395" s="20">
        <v>2800</v>
      </c>
      <c r="H395" s="20">
        <v>2000</v>
      </c>
      <c r="I395" s="20" t="s">
        <v>674</v>
      </c>
      <c r="J395" s="14">
        <v>1700</v>
      </c>
      <c r="K395" s="15">
        <v>0.1</v>
      </c>
      <c r="L395" s="15">
        <v>0.6</v>
      </c>
      <c r="M395" s="15">
        <v>0.05</v>
      </c>
      <c r="N395" s="15">
        <v>0.05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0.1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0.1</v>
      </c>
      <c r="AH395" s="15">
        <v>0</v>
      </c>
      <c r="AI395" s="14" t="s">
        <v>593</v>
      </c>
    </row>
    <row r="396" spans="1:35" s="3" customFormat="1" x14ac:dyDescent="0.25">
      <c r="A396" s="12">
        <v>391</v>
      </c>
      <c r="B396" s="13">
        <v>64515125</v>
      </c>
      <c r="C396" s="12" t="s">
        <v>217</v>
      </c>
      <c r="D396" s="12">
        <v>0</v>
      </c>
      <c r="E396" s="20">
        <v>1800</v>
      </c>
      <c r="F396" s="20">
        <v>1800</v>
      </c>
      <c r="G396" s="20">
        <v>1500</v>
      </c>
      <c r="H396" s="20">
        <v>1200</v>
      </c>
      <c r="I396" s="20" t="s">
        <v>674</v>
      </c>
      <c r="J396" s="14">
        <v>1700</v>
      </c>
      <c r="K396" s="15">
        <v>0.2</v>
      </c>
      <c r="L396" s="15">
        <v>0.6</v>
      </c>
      <c r="M396" s="15">
        <v>0</v>
      </c>
      <c r="N396" s="15">
        <v>0</v>
      </c>
      <c r="O396" s="15">
        <v>0.05</v>
      </c>
      <c r="P396" s="15">
        <v>0.1</v>
      </c>
      <c r="Q396" s="15">
        <v>0</v>
      </c>
      <c r="R396" s="15">
        <v>0</v>
      </c>
      <c r="S396" s="15">
        <v>0.01</v>
      </c>
      <c r="T396" s="15">
        <v>0.04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  <c r="AI396" s="14" t="s">
        <v>593</v>
      </c>
    </row>
    <row r="397" spans="1:35" s="3" customFormat="1" x14ac:dyDescent="0.25">
      <c r="A397" s="12">
        <v>392</v>
      </c>
      <c r="B397" s="42">
        <v>63892596</v>
      </c>
      <c r="C397" s="41" t="s">
        <v>216</v>
      </c>
      <c r="D397" s="41">
        <v>0</v>
      </c>
      <c r="E397" s="43">
        <v>2000</v>
      </c>
      <c r="F397" s="43">
        <v>1500</v>
      </c>
      <c r="G397" s="43">
        <v>1500</v>
      </c>
      <c r="H397" s="43">
        <v>1800</v>
      </c>
      <c r="I397" s="43" t="s">
        <v>674</v>
      </c>
      <c r="J397" s="44">
        <v>1667</v>
      </c>
      <c r="K397" s="45">
        <v>0.5</v>
      </c>
      <c r="L397" s="45">
        <v>0.5</v>
      </c>
      <c r="M397" s="45">
        <v>0</v>
      </c>
      <c r="N397" s="45">
        <v>0</v>
      </c>
      <c r="O397" s="45">
        <v>0</v>
      </c>
      <c r="P397" s="45">
        <v>0</v>
      </c>
      <c r="Q397" s="45">
        <v>0</v>
      </c>
      <c r="R397" s="45">
        <v>0</v>
      </c>
      <c r="S397" s="45">
        <v>0</v>
      </c>
      <c r="T397" s="45">
        <v>0</v>
      </c>
      <c r="U397" s="45">
        <v>0</v>
      </c>
      <c r="V397" s="45">
        <v>0</v>
      </c>
      <c r="W397" s="45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5">
        <v>0</v>
      </c>
      <c r="AE397" s="45">
        <v>0</v>
      </c>
      <c r="AF397" s="45">
        <v>0</v>
      </c>
      <c r="AG397" s="45">
        <v>0</v>
      </c>
      <c r="AH397" s="45">
        <v>0</v>
      </c>
      <c r="AI397" s="44" t="s">
        <v>593</v>
      </c>
    </row>
    <row r="398" spans="1:35" s="3" customFormat="1" x14ac:dyDescent="0.25">
      <c r="A398" s="12">
        <v>393</v>
      </c>
      <c r="B398" s="13">
        <v>65207459</v>
      </c>
      <c r="C398" s="12" t="s">
        <v>215</v>
      </c>
      <c r="D398" s="12">
        <v>0</v>
      </c>
      <c r="E398" s="20">
        <v>1500</v>
      </c>
      <c r="F398" s="20">
        <v>1700</v>
      </c>
      <c r="G398" s="20">
        <v>1800</v>
      </c>
      <c r="H398" s="20">
        <v>1900</v>
      </c>
      <c r="I398" s="20" t="s">
        <v>674</v>
      </c>
      <c r="J398" s="14">
        <v>1667</v>
      </c>
      <c r="K398" s="15">
        <v>0.7</v>
      </c>
      <c r="L398" s="15">
        <v>0.02</v>
      </c>
      <c r="M398" s="15">
        <v>0</v>
      </c>
      <c r="N398" s="15">
        <v>0</v>
      </c>
      <c r="O398" s="15">
        <v>0.1</v>
      </c>
      <c r="P398" s="15">
        <v>0</v>
      </c>
      <c r="Q398" s="15">
        <v>0</v>
      </c>
      <c r="R398" s="15">
        <v>0</v>
      </c>
      <c r="S398" s="15">
        <v>0.1</v>
      </c>
      <c r="T398" s="15">
        <v>0</v>
      </c>
      <c r="U398" s="15">
        <v>0</v>
      </c>
      <c r="V398" s="15">
        <v>0</v>
      </c>
      <c r="W398" s="15">
        <v>0.01</v>
      </c>
      <c r="X398" s="15">
        <v>0</v>
      </c>
      <c r="Y398" s="15">
        <v>0</v>
      </c>
      <c r="Z398" s="15">
        <v>0</v>
      </c>
      <c r="AA398" s="15">
        <v>0.04</v>
      </c>
      <c r="AB398" s="15">
        <v>0</v>
      </c>
      <c r="AC398" s="15">
        <v>0</v>
      </c>
      <c r="AD398" s="15">
        <v>0</v>
      </c>
      <c r="AE398" s="15">
        <v>0.03</v>
      </c>
      <c r="AF398" s="15">
        <v>0</v>
      </c>
      <c r="AG398" s="15">
        <v>0</v>
      </c>
      <c r="AH398" s="15">
        <v>0</v>
      </c>
      <c r="AI398" s="14" t="s">
        <v>593</v>
      </c>
    </row>
    <row r="399" spans="1:35" s="3" customFormat="1" x14ac:dyDescent="0.25">
      <c r="A399" s="12">
        <v>394</v>
      </c>
      <c r="B399" s="13">
        <v>75365430</v>
      </c>
      <c r="C399" s="12" t="s">
        <v>214</v>
      </c>
      <c r="D399" s="12">
        <v>0</v>
      </c>
      <c r="E399" s="20">
        <v>2000</v>
      </c>
      <c r="F399" s="20">
        <v>1500</v>
      </c>
      <c r="G399" s="20">
        <v>1500</v>
      </c>
      <c r="H399" s="20">
        <v>1700</v>
      </c>
      <c r="I399" s="20" t="s">
        <v>674</v>
      </c>
      <c r="J399" s="14">
        <v>1667</v>
      </c>
      <c r="K399" s="15">
        <v>0</v>
      </c>
      <c r="L399" s="15">
        <v>1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  <c r="AI399" s="14" t="s">
        <v>593</v>
      </c>
    </row>
    <row r="400" spans="1:35" s="3" customFormat="1" x14ac:dyDescent="0.25">
      <c r="A400" s="12">
        <v>395</v>
      </c>
      <c r="B400" s="13">
        <v>12703338</v>
      </c>
      <c r="C400" s="12" t="s">
        <v>213</v>
      </c>
      <c r="D400" s="12">
        <v>0</v>
      </c>
      <c r="E400" s="20">
        <v>1600</v>
      </c>
      <c r="F400" s="20">
        <v>1700</v>
      </c>
      <c r="G400" s="20">
        <v>1650</v>
      </c>
      <c r="H400" s="20">
        <v>1680</v>
      </c>
      <c r="I400" s="20" t="s">
        <v>674</v>
      </c>
      <c r="J400" s="14">
        <v>1650</v>
      </c>
      <c r="K400" s="15">
        <v>0.1</v>
      </c>
      <c r="L400" s="15">
        <v>0.3</v>
      </c>
      <c r="M400" s="15">
        <v>0.1</v>
      </c>
      <c r="N400" s="15">
        <v>0</v>
      </c>
      <c r="O400" s="15">
        <v>0.05</v>
      </c>
      <c r="P400" s="15">
        <v>0.1</v>
      </c>
      <c r="Q400" s="15">
        <v>0.05</v>
      </c>
      <c r="R400" s="15">
        <v>0</v>
      </c>
      <c r="S400" s="15">
        <v>0.1</v>
      </c>
      <c r="T400" s="15">
        <v>0.1</v>
      </c>
      <c r="U400" s="15">
        <v>0.05</v>
      </c>
      <c r="V400" s="15">
        <v>0</v>
      </c>
      <c r="W400" s="15">
        <v>0</v>
      </c>
      <c r="X400" s="15">
        <v>0.01</v>
      </c>
      <c r="Y400" s="15">
        <v>0.01</v>
      </c>
      <c r="Z400" s="15">
        <v>0</v>
      </c>
      <c r="AA400" s="15">
        <v>0</v>
      </c>
      <c r="AB400" s="15">
        <v>0.02</v>
      </c>
      <c r="AC400" s="15">
        <v>0.01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4" t="s">
        <v>593</v>
      </c>
    </row>
    <row r="401" spans="1:35" s="3" customFormat="1" x14ac:dyDescent="0.25">
      <c r="A401" s="12">
        <v>396</v>
      </c>
      <c r="B401" s="13">
        <v>27844536</v>
      </c>
      <c r="C401" s="12" t="s">
        <v>212</v>
      </c>
      <c r="D401" s="12">
        <v>0</v>
      </c>
      <c r="E401" s="20">
        <v>1700</v>
      </c>
      <c r="F401" s="20">
        <v>1600</v>
      </c>
      <c r="G401" s="20">
        <v>1500</v>
      </c>
      <c r="H401" s="20">
        <v>1500</v>
      </c>
      <c r="I401" s="20" t="s">
        <v>674</v>
      </c>
      <c r="J401" s="14">
        <v>1600</v>
      </c>
      <c r="K401" s="15">
        <v>0</v>
      </c>
      <c r="L401" s="15">
        <v>0.5</v>
      </c>
      <c r="M401" s="15">
        <v>0</v>
      </c>
      <c r="N401" s="15">
        <v>0</v>
      </c>
      <c r="O401" s="15">
        <v>0</v>
      </c>
      <c r="P401" s="15">
        <v>0.1</v>
      </c>
      <c r="Q401" s="15">
        <v>0</v>
      </c>
      <c r="R401" s="15">
        <v>0</v>
      </c>
      <c r="S401" s="15">
        <v>0</v>
      </c>
      <c r="T401" s="15">
        <v>0.1</v>
      </c>
      <c r="U401" s="15">
        <v>0</v>
      </c>
      <c r="V401" s="15">
        <v>0</v>
      </c>
      <c r="W401" s="15">
        <v>0</v>
      </c>
      <c r="X401" s="15">
        <v>0.05</v>
      </c>
      <c r="Y401" s="15">
        <v>0</v>
      </c>
      <c r="Z401" s="15">
        <v>0</v>
      </c>
      <c r="AA401" s="15">
        <v>0</v>
      </c>
      <c r="AB401" s="15">
        <v>0.2</v>
      </c>
      <c r="AC401" s="15">
        <v>0</v>
      </c>
      <c r="AD401" s="15">
        <v>0</v>
      </c>
      <c r="AE401" s="15">
        <v>0</v>
      </c>
      <c r="AF401" s="15">
        <v>0.05</v>
      </c>
      <c r="AG401" s="15">
        <v>0</v>
      </c>
      <c r="AH401" s="15">
        <v>0</v>
      </c>
      <c r="AI401" s="14" t="s">
        <v>593</v>
      </c>
    </row>
    <row r="402" spans="1:35" s="3" customFormat="1" x14ac:dyDescent="0.25">
      <c r="A402" s="12">
        <v>397</v>
      </c>
      <c r="B402" s="42">
        <v>28566491</v>
      </c>
      <c r="C402" s="41" t="s">
        <v>211</v>
      </c>
      <c r="D402" s="41">
        <v>0</v>
      </c>
      <c r="E402" s="43">
        <v>1500</v>
      </c>
      <c r="F402" s="43">
        <v>1700</v>
      </c>
      <c r="G402" s="43">
        <v>1563</v>
      </c>
      <c r="H402" s="43">
        <v>1400</v>
      </c>
      <c r="I402" s="43" t="s">
        <v>674</v>
      </c>
      <c r="J402" s="44">
        <v>1588</v>
      </c>
      <c r="K402" s="45">
        <v>0</v>
      </c>
      <c r="L402" s="45">
        <v>0.7</v>
      </c>
      <c r="M402" s="45">
        <v>0</v>
      </c>
      <c r="N402" s="45">
        <v>0.3</v>
      </c>
      <c r="O402" s="45">
        <v>0</v>
      </c>
      <c r="P402" s="45">
        <v>0</v>
      </c>
      <c r="Q402" s="45">
        <v>0</v>
      </c>
      <c r="R402" s="45">
        <v>0</v>
      </c>
      <c r="S402" s="45">
        <v>0</v>
      </c>
      <c r="T402" s="45">
        <v>0</v>
      </c>
      <c r="U402" s="45">
        <v>0</v>
      </c>
      <c r="V402" s="45">
        <v>0</v>
      </c>
      <c r="W402" s="45">
        <v>0</v>
      </c>
      <c r="X402" s="45">
        <v>0</v>
      </c>
      <c r="Y402" s="45">
        <v>0</v>
      </c>
      <c r="Z402" s="45">
        <v>0</v>
      </c>
      <c r="AA402" s="45">
        <v>0</v>
      </c>
      <c r="AB402" s="45">
        <v>0</v>
      </c>
      <c r="AC402" s="45">
        <v>0</v>
      </c>
      <c r="AD402" s="45">
        <v>0</v>
      </c>
      <c r="AE402" s="45">
        <v>0</v>
      </c>
      <c r="AF402" s="45">
        <v>0</v>
      </c>
      <c r="AG402" s="45">
        <v>0</v>
      </c>
      <c r="AH402" s="45">
        <v>0</v>
      </c>
      <c r="AI402" s="44" t="s">
        <v>593</v>
      </c>
    </row>
    <row r="403" spans="1:35" s="3" customFormat="1" x14ac:dyDescent="0.25">
      <c r="A403" s="12">
        <v>398</v>
      </c>
      <c r="B403" s="18">
        <v>25510223</v>
      </c>
      <c r="C403" s="19" t="s">
        <v>210</v>
      </c>
      <c r="D403" s="19">
        <v>0</v>
      </c>
      <c r="E403" s="20">
        <v>1440</v>
      </c>
      <c r="F403" s="20">
        <v>1620</v>
      </c>
      <c r="G403" s="20">
        <v>1580</v>
      </c>
      <c r="H403" s="20">
        <v>1300</v>
      </c>
      <c r="I403" s="20" t="s">
        <v>674</v>
      </c>
      <c r="J403" s="14">
        <v>1547</v>
      </c>
      <c r="K403" s="21">
        <v>0</v>
      </c>
      <c r="L403" s="21">
        <v>0.8</v>
      </c>
      <c r="M403" s="21">
        <v>0</v>
      </c>
      <c r="N403" s="21">
        <v>0</v>
      </c>
      <c r="O403" s="21">
        <v>0</v>
      </c>
      <c r="P403" s="21">
        <v>0.15</v>
      </c>
      <c r="Q403" s="21">
        <v>0</v>
      </c>
      <c r="R403" s="21">
        <v>0</v>
      </c>
      <c r="S403" s="21">
        <v>0</v>
      </c>
      <c r="T403" s="21">
        <v>0.05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0</v>
      </c>
      <c r="AI403" s="14" t="s">
        <v>593</v>
      </c>
    </row>
    <row r="404" spans="1:35" s="3" customFormat="1" x14ac:dyDescent="0.25">
      <c r="A404" s="12">
        <v>399</v>
      </c>
      <c r="B404" s="13">
        <v>61173134</v>
      </c>
      <c r="C404" s="12" t="s">
        <v>209</v>
      </c>
      <c r="D404" s="12">
        <v>0</v>
      </c>
      <c r="E404" s="20">
        <v>1400</v>
      </c>
      <c r="F404" s="20">
        <v>1500</v>
      </c>
      <c r="G404" s="20">
        <v>1700</v>
      </c>
      <c r="H404" s="20">
        <v>1800</v>
      </c>
      <c r="I404" s="20" t="s">
        <v>674</v>
      </c>
      <c r="J404" s="14">
        <v>1533</v>
      </c>
      <c r="K404" s="15">
        <v>0</v>
      </c>
      <c r="L404" s="15">
        <v>0.9</v>
      </c>
      <c r="M404" s="15">
        <v>0</v>
      </c>
      <c r="N404" s="15">
        <v>0</v>
      </c>
      <c r="O404" s="15">
        <v>0</v>
      </c>
      <c r="P404" s="15">
        <v>0.05</v>
      </c>
      <c r="Q404" s="15">
        <v>0</v>
      </c>
      <c r="R404" s="15">
        <v>0</v>
      </c>
      <c r="S404" s="15">
        <v>0</v>
      </c>
      <c r="T404" s="15">
        <v>0.05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  <c r="AI404" s="14" t="s">
        <v>593</v>
      </c>
    </row>
    <row r="405" spans="1:35" s="3" customFormat="1" x14ac:dyDescent="0.25">
      <c r="A405" s="12">
        <v>400</v>
      </c>
      <c r="B405" s="13">
        <v>3538001</v>
      </c>
      <c r="C405" s="12" t="s">
        <v>208</v>
      </c>
      <c r="D405" s="12">
        <v>0</v>
      </c>
      <c r="E405" s="20">
        <v>1500</v>
      </c>
      <c r="F405" s="20">
        <v>1500</v>
      </c>
      <c r="G405" s="20">
        <v>1500</v>
      </c>
      <c r="H405" s="20">
        <v>1500</v>
      </c>
      <c r="I405" s="20" t="s">
        <v>674</v>
      </c>
      <c r="J405" s="14">
        <v>1500</v>
      </c>
      <c r="K405" s="15">
        <v>0</v>
      </c>
      <c r="L405" s="15">
        <v>1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4" t="s">
        <v>593</v>
      </c>
    </row>
    <row r="406" spans="1:35" s="3" customFormat="1" x14ac:dyDescent="0.25">
      <c r="A406" s="12">
        <v>401</v>
      </c>
      <c r="B406" s="13">
        <v>26301971</v>
      </c>
      <c r="C406" s="12" t="s">
        <v>207</v>
      </c>
      <c r="D406" s="12">
        <v>0</v>
      </c>
      <c r="E406" s="20">
        <v>1450</v>
      </c>
      <c r="F406" s="20">
        <v>1500</v>
      </c>
      <c r="G406" s="20">
        <v>1550</v>
      </c>
      <c r="H406" s="20">
        <v>1500</v>
      </c>
      <c r="I406" s="20" t="s">
        <v>674</v>
      </c>
      <c r="J406" s="14">
        <v>1500</v>
      </c>
      <c r="K406" s="15">
        <v>0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4" t="s">
        <v>593</v>
      </c>
    </row>
    <row r="407" spans="1:35" s="3" customFormat="1" x14ac:dyDescent="0.25">
      <c r="A407" s="12">
        <v>402</v>
      </c>
      <c r="B407" s="13">
        <v>26861224</v>
      </c>
      <c r="C407" s="12" t="s">
        <v>206</v>
      </c>
      <c r="D407" s="12">
        <v>0</v>
      </c>
      <c r="E407" s="20">
        <v>1200</v>
      </c>
      <c r="F407" s="20">
        <v>1500</v>
      </c>
      <c r="G407" s="20">
        <v>1800</v>
      </c>
      <c r="H407" s="20">
        <v>2500</v>
      </c>
      <c r="I407" s="20" t="s">
        <v>674</v>
      </c>
      <c r="J407" s="14">
        <v>1500</v>
      </c>
      <c r="K407" s="15">
        <v>0</v>
      </c>
      <c r="L407" s="15">
        <v>0</v>
      </c>
      <c r="M407" s="15">
        <v>0.1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0.5</v>
      </c>
      <c r="Z407" s="15">
        <v>0</v>
      </c>
      <c r="AA407" s="15">
        <v>0</v>
      </c>
      <c r="AB407" s="15">
        <v>0</v>
      </c>
      <c r="AC407" s="15">
        <v>0.2</v>
      </c>
      <c r="AD407" s="15">
        <v>0</v>
      </c>
      <c r="AE407" s="15">
        <v>0</v>
      </c>
      <c r="AF407" s="15">
        <v>0</v>
      </c>
      <c r="AG407" s="15">
        <v>0.2</v>
      </c>
      <c r="AH407" s="15">
        <v>0</v>
      </c>
      <c r="AI407" s="14" t="s">
        <v>593</v>
      </c>
    </row>
    <row r="408" spans="1:35" s="3" customFormat="1" x14ac:dyDescent="0.25">
      <c r="A408" s="12">
        <v>403</v>
      </c>
      <c r="B408" s="24">
        <v>60589892</v>
      </c>
      <c r="C408" s="24" t="s">
        <v>205</v>
      </c>
      <c r="D408" s="24">
        <v>0</v>
      </c>
      <c r="E408" s="20">
        <v>1500</v>
      </c>
      <c r="F408" s="20">
        <v>1500</v>
      </c>
      <c r="G408" s="20">
        <v>1500</v>
      </c>
      <c r="H408" s="20">
        <v>1500</v>
      </c>
      <c r="I408" s="20" t="s">
        <v>674</v>
      </c>
      <c r="J408" s="14">
        <v>1500</v>
      </c>
      <c r="K408" s="22">
        <v>0.1</v>
      </c>
      <c r="L408" s="22">
        <v>0</v>
      </c>
      <c r="M408" s="22">
        <v>0.5</v>
      </c>
      <c r="N408" s="22">
        <v>0.4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0</v>
      </c>
      <c r="AH408" s="22">
        <v>0</v>
      </c>
      <c r="AI408" s="14" t="s">
        <v>593</v>
      </c>
    </row>
    <row r="409" spans="1:35" s="3" customFormat="1" x14ac:dyDescent="0.25">
      <c r="A409" s="12">
        <v>404</v>
      </c>
      <c r="B409" s="13">
        <v>18505015</v>
      </c>
      <c r="C409" s="12" t="s">
        <v>204</v>
      </c>
      <c r="D409" s="12">
        <v>0</v>
      </c>
      <c r="E409" s="20">
        <v>1500</v>
      </c>
      <c r="F409" s="20">
        <v>1500</v>
      </c>
      <c r="G409" s="20">
        <v>1500</v>
      </c>
      <c r="H409" s="20">
        <v>1500</v>
      </c>
      <c r="I409" s="20" t="s">
        <v>674</v>
      </c>
      <c r="J409" s="14">
        <v>1500</v>
      </c>
      <c r="K409" s="15">
        <v>0</v>
      </c>
      <c r="L409" s="15">
        <v>1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4" t="s">
        <v>593</v>
      </c>
    </row>
    <row r="410" spans="1:35" s="3" customFormat="1" x14ac:dyDescent="0.25">
      <c r="A410" s="12">
        <v>405</v>
      </c>
      <c r="B410" s="24">
        <v>47987871</v>
      </c>
      <c r="C410" s="24" t="s">
        <v>203</v>
      </c>
      <c r="D410" s="24" t="s">
        <v>202</v>
      </c>
      <c r="E410" s="20">
        <v>1500</v>
      </c>
      <c r="F410" s="20">
        <v>1500</v>
      </c>
      <c r="G410" s="20">
        <v>1500</v>
      </c>
      <c r="H410" s="20">
        <v>1500</v>
      </c>
      <c r="I410" s="20" t="s">
        <v>674</v>
      </c>
      <c r="J410" s="46">
        <v>1500</v>
      </c>
      <c r="K410" s="22">
        <v>0</v>
      </c>
      <c r="L410" s="22">
        <v>0.9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0.1</v>
      </c>
      <c r="U410" s="22">
        <v>0</v>
      </c>
      <c r="V410" s="22">
        <v>0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  <c r="AD410" s="22">
        <v>0</v>
      </c>
      <c r="AE410" s="22">
        <v>0</v>
      </c>
      <c r="AF410" s="22">
        <v>0</v>
      </c>
      <c r="AG410" s="22">
        <v>0</v>
      </c>
      <c r="AH410" s="22">
        <v>0</v>
      </c>
      <c r="AI410" s="14" t="s">
        <v>593</v>
      </c>
    </row>
    <row r="411" spans="1:35" s="3" customFormat="1" x14ac:dyDescent="0.25">
      <c r="A411" s="12">
        <v>406</v>
      </c>
      <c r="B411" s="13">
        <v>73279331</v>
      </c>
      <c r="C411" s="12" t="s">
        <v>201</v>
      </c>
      <c r="D411" s="12">
        <v>0</v>
      </c>
      <c r="E411" s="20">
        <v>1500</v>
      </c>
      <c r="F411" s="20">
        <v>1500</v>
      </c>
      <c r="G411" s="20">
        <v>1500</v>
      </c>
      <c r="H411" s="20">
        <v>1500</v>
      </c>
      <c r="I411" s="20" t="s">
        <v>674</v>
      </c>
      <c r="J411" s="14">
        <v>1500</v>
      </c>
      <c r="K411" s="15">
        <v>0</v>
      </c>
      <c r="L411" s="15">
        <v>0.7</v>
      </c>
      <c r="M411" s="15">
        <v>0</v>
      </c>
      <c r="N411" s="15">
        <v>0.3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  <c r="AI411" s="14" t="s">
        <v>593</v>
      </c>
    </row>
    <row r="412" spans="1:35" s="3" customFormat="1" x14ac:dyDescent="0.25">
      <c r="A412" s="12">
        <v>407</v>
      </c>
      <c r="B412" s="42">
        <v>9112685</v>
      </c>
      <c r="C412" s="41" t="s">
        <v>633</v>
      </c>
      <c r="D412" s="41" t="s">
        <v>633</v>
      </c>
      <c r="E412" s="43" t="s">
        <v>674</v>
      </c>
      <c r="F412" s="43" t="s">
        <v>674</v>
      </c>
      <c r="G412" s="43">
        <v>1500</v>
      </c>
      <c r="H412" s="43">
        <v>850</v>
      </c>
      <c r="I412" s="43" t="s">
        <v>674</v>
      </c>
      <c r="J412" s="44">
        <v>1500</v>
      </c>
      <c r="K412" s="45">
        <v>0.05</v>
      </c>
      <c r="L412" s="45">
        <v>0.35</v>
      </c>
      <c r="M412" s="45">
        <v>0.3</v>
      </c>
      <c r="N412" s="45">
        <v>0</v>
      </c>
      <c r="O412" s="45">
        <v>0.05</v>
      </c>
      <c r="P412" s="45">
        <v>0</v>
      </c>
      <c r="Q412" s="45">
        <v>0</v>
      </c>
      <c r="R412" s="45">
        <v>0</v>
      </c>
      <c r="S412" s="45">
        <v>0.05</v>
      </c>
      <c r="T412" s="45">
        <v>0</v>
      </c>
      <c r="U412" s="45">
        <v>0</v>
      </c>
      <c r="V412" s="45">
        <v>0</v>
      </c>
      <c r="W412" s="45">
        <v>0.05</v>
      </c>
      <c r="X412" s="45">
        <v>0</v>
      </c>
      <c r="Y412" s="45">
        <v>0</v>
      </c>
      <c r="Z412" s="45">
        <v>0</v>
      </c>
      <c r="AA412" s="45">
        <v>0.05</v>
      </c>
      <c r="AB412" s="45">
        <v>0</v>
      </c>
      <c r="AC412" s="45">
        <v>0</v>
      </c>
      <c r="AD412" s="45">
        <v>0</v>
      </c>
      <c r="AE412" s="45">
        <v>0.1</v>
      </c>
      <c r="AF412" s="45">
        <v>0</v>
      </c>
      <c r="AG412" s="45">
        <v>0</v>
      </c>
      <c r="AH412" s="45">
        <v>0</v>
      </c>
      <c r="AI412" s="44" t="s">
        <v>593</v>
      </c>
    </row>
    <row r="413" spans="1:35" s="3" customFormat="1" x14ac:dyDescent="0.25">
      <c r="A413" s="12">
        <v>408</v>
      </c>
      <c r="B413" s="13">
        <v>7354151</v>
      </c>
      <c r="C413" s="12" t="s">
        <v>200</v>
      </c>
      <c r="D413" s="12">
        <v>0</v>
      </c>
      <c r="E413" s="20">
        <v>700</v>
      </c>
      <c r="F413" s="20">
        <v>1200</v>
      </c>
      <c r="G413" s="20">
        <v>2500</v>
      </c>
      <c r="H413" s="20">
        <v>4000</v>
      </c>
      <c r="I413" s="20" t="s">
        <v>674</v>
      </c>
      <c r="J413" s="14">
        <v>1467</v>
      </c>
      <c r="K413" s="15">
        <v>0.05</v>
      </c>
      <c r="L413" s="15">
        <v>0.1</v>
      </c>
      <c r="M413" s="15">
        <v>0.05</v>
      </c>
      <c r="N413" s="15">
        <v>0.1</v>
      </c>
      <c r="O413" s="15">
        <v>0</v>
      </c>
      <c r="P413" s="15">
        <v>0</v>
      </c>
      <c r="Q413" s="15">
        <v>0</v>
      </c>
      <c r="R413" s="15">
        <v>0.15</v>
      </c>
      <c r="S413" s="15">
        <v>0.05</v>
      </c>
      <c r="T413" s="15">
        <v>0.2</v>
      </c>
      <c r="U413" s="15">
        <v>0</v>
      </c>
      <c r="V413" s="15">
        <v>0</v>
      </c>
      <c r="W413" s="15">
        <v>0</v>
      </c>
      <c r="X413" s="15">
        <v>0</v>
      </c>
      <c r="Y413" s="15">
        <v>0.1</v>
      </c>
      <c r="Z413" s="15">
        <v>0</v>
      </c>
      <c r="AA413" s="15">
        <v>0</v>
      </c>
      <c r="AB413" s="15">
        <v>0.05</v>
      </c>
      <c r="AC413" s="15">
        <v>0.05</v>
      </c>
      <c r="AD413" s="15">
        <v>0</v>
      </c>
      <c r="AE413" s="15">
        <v>0</v>
      </c>
      <c r="AF413" s="15">
        <v>0.05</v>
      </c>
      <c r="AG413" s="15">
        <v>0.05</v>
      </c>
      <c r="AH413" s="15">
        <v>0</v>
      </c>
      <c r="AI413" s="14" t="s">
        <v>593</v>
      </c>
    </row>
    <row r="414" spans="1:35" s="3" customFormat="1" x14ac:dyDescent="0.25">
      <c r="A414" s="12">
        <v>409</v>
      </c>
      <c r="B414" s="13">
        <v>63541301</v>
      </c>
      <c r="C414" s="12" t="s">
        <v>687</v>
      </c>
      <c r="D414" s="12" t="s">
        <v>199</v>
      </c>
      <c r="E414" s="20">
        <v>1350</v>
      </c>
      <c r="F414" s="20">
        <v>1450</v>
      </c>
      <c r="G414" s="20">
        <v>1550</v>
      </c>
      <c r="H414" s="20">
        <v>1500</v>
      </c>
      <c r="I414" s="20" t="s">
        <v>674</v>
      </c>
      <c r="J414" s="14">
        <v>1450</v>
      </c>
      <c r="K414" s="15">
        <v>0.03</v>
      </c>
      <c r="L414" s="15">
        <v>0.25</v>
      </c>
      <c r="M414" s="15">
        <v>0.1</v>
      </c>
      <c r="N414" s="15">
        <v>0.15</v>
      </c>
      <c r="O414" s="15">
        <v>0.02</v>
      </c>
      <c r="P414" s="15">
        <v>0.1</v>
      </c>
      <c r="Q414" s="15">
        <v>0.1</v>
      </c>
      <c r="R414" s="15">
        <v>0.25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4" t="s">
        <v>593</v>
      </c>
    </row>
    <row r="415" spans="1:35" s="3" customFormat="1" x14ac:dyDescent="0.25">
      <c r="A415" s="12">
        <v>410</v>
      </c>
      <c r="B415" s="13">
        <v>25302809</v>
      </c>
      <c r="C415" s="12" t="s">
        <v>198</v>
      </c>
      <c r="D415" s="12">
        <v>0</v>
      </c>
      <c r="E415" s="20">
        <v>1320</v>
      </c>
      <c r="F415" s="20">
        <v>1460</v>
      </c>
      <c r="G415" s="20">
        <v>1500</v>
      </c>
      <c r="H415" s="20">
        <v>1400</v>
      </c>
      <c r="I415" s="20" t="s">
        <v>674</v>
      </c>
      <c r="J415" s="14">
        <v>1427</v>
      </c>
      <c r="K415" s="15">
        <v>0.4</v>
      </c>
      <c r="L415" s="15">
        <v>0.5</v>
      </c>
      <c r="M415" s="15">
        <v>0</v>
      </c>
      <c r="N415" s="15">
        <v>0</v>
      </c>
      <c r="O415" s="15">
        <v>0.05</v>
      </c>
      <c r="P415" s="15">
        <v>0</v>
      </c>
      <c r="Q415" s="15">
        <v>0</v>
      </c>
      <c r="R415" s="15">
        <v>0</v>
      </c>
      <c r="S415" s="15">
        <v>0.05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4" t="s">
        <v>593</v>
      </c>
    </row>
    <row r="416" spans="1:35" s="3" customFormat="1" x14ac:dyDescent="0.25">
      <c r="A416" s="12">
        <v>411</v>
      </c>
      <c r="B416" s="13">
        <v>48304824</v>
      </c>
      <c r="C416" s="12" t="s">
        <v>197</v>
      </c>
      <c r="D416" s="12">
        <v>0</v>
      </c>
      <c r="E416" s="20">
        <v>1300</v>
      </c>
      <c r="F416" s="20">
        <v>1450</v>
      </c>
      <c r="G416" s="20">
        <v>1500</v>
      </c>
      <c r="H416" s="20">
        <v>1500</v>
      </c>
      <c r="I416" s="20" t="s">
        <v>674</v>
      </c>
      <c r="J416" s="14">
        <v>1417</v>
      </c>
      <c r="K416" s="15">
        <v>0.2</v>
      </c>
      <c r="L416" s="15">
        <v>0.39</v>
      </c>
      <c r="M416" s="15">
        <v>0</v>
      </c>
      <c r="N416" s="15">
        <v>0</v>
      </c>
      <c r="O416" s="15">
        <v>0.02</v>
      </c>
      <c r="P416" s="15">
        <v>0.05</v>
      </c>
      <c r="Q416" s="15">
        <v>0</v>
      </c>
      <c r="R416" s="15">
        <v>0</v>
      </c>
      <c r="S416" s="15">
        <v>7.0000000000000007E-2</v>
      </c>
      <c r="T416" s="15">
        <v>0.13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0.05</v>
      </c>
      <c r="AB416" s="15">
        <v>0.09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4" t="s">
        <v>593</v>
      </c>
    </row>
    <row r="417" spans="1:35" s="3" customFormat="1" x14ac:dyDescent="0.25">
      <c r="A417" s="12">
        <v>412</v>
      </c>
      <c r="B417" s="13">
        <v>18164633</v>
      </c>
      <c r="C417" s="12" t="s">
        <v>196</v>
      </c>
      <c r="D417" s="12">
        <v>0</v>
      </c>
      <c r="E417" s="20">
        <v>1300</v>
      </c>
      <c r="F417" s="20">
        <v>1500</v>
      </c>
      <c r="G417" s="20">
        <v>1400</v>
      </c>
      <c r="H417" s="20">
        <v>1600</v>
      </c>
      <c r="I417" s="20" t="s">
        <v>674</v>
      </c>
      <c r="J417" s="14">
        <v>1400</v>
      </c>
      <c r="K417" s="15">
        <v>0.1</v>
      </c>
      <c r="L417" s="15">
        <v>0.8</v>
      </c>
      <c r="M417" s="15">
        <v>0.1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0</v>
      </c>
      <c r="Y417" s="15">
        <v>0</v>
      </c>
      <c r="Z417" s="15">
        <v>0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4" t="s">
        <v>593</v>
      </c>
    </row>
    <row r="418" spans="1:35" s="3" customFormat="1" x14ac:dyDescent="0.25">
      <c r="A418" s="12">
        <v>413</v>
      </c>
      <c r="B418" s="24">
        <v>13314319</v>
      </c>
      <c r="C418" s="24" t="s">
        <v>607</v>
      </c>
      <c r="D418" s="24" t="s">
        <v>244</v>
      </c>
      <c r="E418" s="20">
        <v>1263</v>
      </c>
      <c r="F418" s="20">
        <v>1423</v>
      </c>
      <c r="G418" s="20">
        <v>1389</v>
      </c>
      <c r="H418" s="20">
        <v>1600</v>
      </c>
      <c r="I418" s="20" t="s">
        <v>674</v>
      </c>
      <c r="J418" s="14">
        <v>1358</v>
      </c>
      <c r="K418" s="22">
        <v>0</v>
      </c>
      <c r="L418" s="22">
        <v>1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0</v>
      </c>
      <c r="AI418" s="14" t="s">
        <v>593</v>
      </c>
    </row>
    <row r="419" spans="1:35" s="3" customFormat="1" x14ac:dyDescent="0.25">
      <c r="A419" s="12">
        <v>414</v>
      </c>
      <c r="B419" s="13">
        <v>47335637</v>
      </c>
      <c r="C419" s="12" t="s">
        <v>195</v>
      </c>
      <c r="D419" s="12">
        <v>0</v>
      </c>
      <c r="E419" s="20">
        <v>1200</v>
      </c>
      <c r="F419" s="20">
        <v>1300</v>
      </c>
      <c r="G419" s="20">
        <v>1500</v>
      </c>
      <c r="H419" s="20">
        <v>1000</v>
      </c>
      <c r="I419" s="20" t="s">
        <v>674</v>
      </c>
      <c r="J419" s="14">
        <v>1333</v>
      </c>
      <c r="K419" s="15">
        <v>0.2</v>
      </c>
      <c r="L419" s="15">
        <v>0.8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4" t="s">
        <v>593</v>
      </c>
    </row>
    <row r="420" spans="1:35" s="3" customFormat="1" x14ac:dyDescent="0.25">
      <c r="A420" s="12">
        <v>415</v>
      </c>
      <c r="B420" s="13">
        <v>48360414</v>
      </c>
      <c r="C420" s="12" t="s">
        <v>194</v>
      </c>
      <c r="D420" s="12">
        <v>0</v>
      </c>
      <c r="E420" s="20">
        <v>1200</v>
      </c>
      <c r="F420" s="20">
        <v>1200</v>
      </c>
      <c r="G420" s="20">
        <v>1500</v>
      </c>
      <c r="H420" s="20">
        <v>1200</v>
      </c>
      <c r="I420" s="20" t="s">
        <v>674</v>
      </c>
      <c r="J420" s="14">
        <v>1300</v>
      </c>
      <c r="K420" s="15">
        <v>0.3</v>
      </c>
      <c r="L420" s="15">
        <v>0.7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4" t="s">
        <v>593</v>
      </c>
    </row>
    <row r="421" spans="1:35" s="3" customFormat="1" x14ac:dyDescent="0.25">
      <c r="A421" s="12">
        <v>416</v>
      </c>
      <c r="B421" s="24">
        <v>28792262</v>
      </c>
      <c r="C421" s="24" t="s">
        <v>193</v>
      </c>
      <c r="D421" s="24">
        <v>0</v>
      </c>
      <c r="E421" s="20">
        <v>1000</v>
      </c>
      <c r="F421" s="20">
        <v>1300</v>
      </c>
      <c r="G421" s="20">
        <v>1500</v>
      </c>
      <c r="H421" s="20">
        <v>1600</v>
      </c>
      <c r="I421" s="20" t="s">
        <v>674</v>
      </c>
      <c r="J421" s="14">
        <v>1267</v>
      </c>
      <c r="K421" s="22">
        <v>0.2</v>
      </c>
      <c r="L421" s="22">
        <v>0</v>
      </c>
      <c r="M421" s="22">
        <v>0</v>
      </c>
      <c r="N421" s="22">
        <v>0.6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22">
        <v>0</v>
      </c>
      <c r="W421" s="22">
        <v>0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0</v>
      </c>
      <c r="AD421" s="22">
        <v>0</v>
      </c>
      <c r="AE421" s="22">
        <v>0.2</v>
      </c>
      <c r="AF421" s="22">
        <v>0</v>
      </c>
      <c r="AG421" s="22">
        <v>0</v>
      </c>
      <c r="AH421" s="22">
        <v>0</v>
      </c>
      <c r="AI421" s="14" t="s">
        <v>593</v>
      </c>
    </row>
    <row r="422" spans="1:35" s="3" customFormat="1" x14ac:dyDescent="0.25">
      <c r="A422" s="12">
        <v>417</v>
      </c>
      <c r="B422" s="42">
        <v>45639248</v>
      </c>
      <c r="C422" s="41" t="s">
        <v>192</v>
      </c>
      <c r="D422" s="41">
        <v>0</v>
      </c>
      <c r="E422" s="43">
        <v>1000</v>
      </c>
      <c r="F422" s="43">
        <v>1500</v>
      </c>
      <c r="G422" s="43">
        <v>1300</v>
      </c>
      <c r="H422" s="43">
        <v>1000</v>
      </c>
      <c r="I422" s="43" t="s">
        <v>674</v>
      </c>
      <c r="J422" s="44">
        <v>1267</v>
      </c>
      <c r="K422" s="45">
        <v>0.35</v>
      </c>
      <c r="L422" s="45">
        <v>0</v>
      </c>
      <c r="M422" s="45">
        <v>0</v>
      </c>
      <c r="N422" s="45">
        <v>0</v>
      </c>
      <c r="O422" s="45">
        <v>0</v>
      </c>
      <c r="P422" s="45">
        <v>0.1</v>
      </c>
      <c r="Q422" s="45">
        <v>0</v>
      </c>
      <c r="R422" s="45">
        <v>0</v>
      </c>
      <c r="S422" s="45">
        <v>0</v>
      </c>
      <c r="T422" s="45">
        <v>0.1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  <c r="Z422" s="45">
        <v>0</v>
      </c>
      <c r="AA422" s="45">
        <v>0</v>
      </c>
      <c r="AB422" s="45">
        <v>0.35</v>
      </c>
      <c r="AC422" s="45">
        <v>0</v>
      </c>
      <c r="AD422" s="45">
        <v>0</v>
      </c>
      <c r="AE422" s="45">
        <v>0</v>
      </c>
      <c r="AF422" s="45">
        <v>0.1</v>
      </c>
      <c r="AG422" s="45">
        <v>0</v>
      </c>
      <c r="AH422" s="45">
        <v>0</v>
      </c>
      <c r="AI422" s="44" t="s">
        <v>593</v>
      </c>
    </row>
    <row r="423" spans="1:35" s="3" customFormat="1" x14ac:dyDescent="0.25">
      <c r="A423" s="12">
        <v>418</v>
      </c>
      <c r="B423" s="13">
        <v>1707141</v>
      </c>
      <c r="C423" s="12" t="s">
        <v>191</v>
      </c>
      <c r="D423" s="12">
        <v>0</v>
      </c>
      <c r="E423" s="20">
        <v>1000</v>
      </c>
      <c r="F423" s="20">
        <v>1200</v>
      </c>
      <c r="G423" s="20">
        <v>1500</v>
      </c>
      <c r="H423" s="20">
        <v>2000</v>
      </c>
      <c r="I423" s="20" t="s">
        <v>674</v>
      </c>
      <c r="J423" s="14">
        <v>1233</v>
      </c>
      <c r="K423" s="15">
        <v>0.5</v>
      </c>
      <c r="L423" s="15">
        <v>0.5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4" t="s">
        <v>593</v>
      </c>
    </row>
    <row r="424" spans="1:35" s="3" customFormat="1" x14ac:dyDescent="0.25">
      <c r="A424" s="12">
        <v>419</v>
      </c>
      <c r="B424" s="13">
        <v>26950171</v>
      </c>
      <c r="C424" s="12" t="s">
        <v>190</v>
      </c>
      <c r="D424" s="12">
        <v>0</v>
      </c>
      <c r="E424" s="20" t="s">
        <v>674</v>
      </c>
      <c r="F424" s="20" t="s">
        <v>674</v>
      </c>
      <c r="G424" s="20">
        <v>1230</v>
      </c>
      <c r="H424" s="20">
        <v>1500</v>
      </c>
      <c r="I424" s="20" t="s">
        <v>674</v>
      </c>
      <c r="J424" s="14">
        <v>1230</v>
      </c>
      <c r="K424" s="15">
        <v>0.5</v>
      </c>
      <c r="L424" s="15">
        <v>0.2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0.3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  <c r="AI424" s="14" t="s">
        <v>593</v>
      </c>
    </row>
    <row r="425" spans="1:35" s="3" customFormat="1" ht="15.75" customHeight="1" x14ac:dyDescent="0.25">
      <c r="A425" s="12">
        <v>420</v>
      </c>
      <c r="B425" s="42">
        <v>25295560</v>
      </c>
      <c r="C425" s="41" t="s">
        <v>189</v>
      </c>
      <c r="D425" s="41">
        <v>0</v>
      </c>
      <c r="E425" s="43">
        <v>1200</v>
      </c>
      <c r="F425" s="43">
        <v>1200</v>
      </c>
      <c r="G425" s="43">
        <v>1200</v>
      </c>
      <c r="H425" s="43">
        <v>1200</v>
      </c>
      <c r="I425" s="43" t="s">
        <v>674</v>
      </c>
      <c r="J425" s="44">
        <v>1200</v>
      </c>
      <c r="K425" s="45">
        <v>0</v>
      </c>
      <c r="L425" s="45">
        <v>1</v>
      </c>
      <c r="M425" s="45">
        <v>0</v>
      </c>
      <c r="N425" s="45">
        <v>0</v>
      </c>
      <c r="O425" s="45">
        <v>0</v>
      </c>
      <c r="P425" s="45">
        <v>0</v>
      </c>
      <c r="Q425" s="45">
        <v>0</v>
      </c>
      <c r="R425" s="45">
        <v>0</v>
      </c>
      <c r="S425" s="45">
        <v>0</v>
      </c>
      <c r="T425" s="45">
        <v>0</v>
      </c>
      <c r="U425" s="45">
        <v>0</v>
      </c>
      <c r="V425" s="45">
        <v>0</v>
      </c>
      <c r="W425" s="45">
        <v>0</v>
      </c>
      <c r="X425" s="45">
        <v>0</v>
      </c>
      <c r="Y425" s="45">
        <v>0</v>
      </c>
      <c r="Z425" s="45">
        <v>0</v>
      </c>
      <c r="AA425" s="45">
        <v>0</v>
      </c>
      <c r="AB425" s="45">
        <v>0</v>
      </c>
      <c r="AC425" s="45">
        <v>0</v>
      </c>
      <c r="AD425" s="45">
        <v>0</v>
      </c>
      <c r="AE425" s="45">
        <v>0</v>
      </c>
      <c r="AF425" s="45">
        <v>0</v>
      </c>
      <c r="AG425" s="45">
        <v>0</v>
      </c>
      <c r="AH425" s="45">
        <v>0</v>
      </c>
      <c r="AI425" s="44" t="s">
        <v>593</v>
      </c>
    </row>
    <row r="426" spans="1:35" s="3" customFormat="1" x14ac:dyDescent="0.25">
      <c r="A426" s="12">
        <v>421</v>
      </c>
      <c r="B426" s="13">
        <v>28707389</v>
      </c>
      <c r="C426" s="12" t="s">
        <v>188</v>
      </c>
      <c r="D426" s="12">
        <v>0</v>
      </c>
      <c r="E426" s="20">
        <v>1200</v>
      </c>
      <c r="F426" s="20">
        <v>1200</v>
      </c>
      <c r="G426" s="20">
        <v>1200</v>
      </c>
      <c r="H426" s="20">
        <v>2000</v>
      </c>
      <c r="I426" s="20" t="s">
        <v>674</v>
      </c>
      <c r="J426" s="14">
        <v>1200</v>
      </c>
      <c r="K426" s="15">
        <v>0</v>
      </c>
      <c r="L426" s="15">
        <v>1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  <c r="AI426" s="14" t="s">
        <v>593</v>
      </c>
    </row>
    <row r="427" spans="1:35" s="3" customFormat="1" x14ac:dyDescent="0.25">
      <c r="A427" s="12">
        <v>422</v>
      </c>
      <c r="B427" s="13">
        <v>45357111</v>
      </c>
      <c r="C427" s="12" t="s">
        <v>187</v>
      </c>
      <c r="D427" s="12">
        <v>0</v>
      </c>
      <c r="E427" s="20">
        <v>1200</v>
      </c>
      <c r="F427" s="20">
        <v>1200</v>
      </c>
      <c r="G427" s="20">
        <v>1200</v>
      </c>
      <c r="H427" s="20">
        <v>1200</v>
      </c>
      <c r="I427" s="20" t="s">
        <v>674</v>
      </c>
      <c r="J427" s="14">
        <v>1200</v>
      </c>
      <c r="K427" s="15">
        <v>0</v>
      </c>
      <c r="L427" s="15">
        <v>0.9</v>
      </c>
      <c r="M427" s="15">
        <v>0</v>
      </c>
      <c r="N427" s="15">
        <v>0</v>
      </c>
      <c r="O427" s="15">
        <v>0</v>
      </c>
      <c r="P427" s="15">
        <v>0.1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  <c r="AI427" s="14" t="s">
        <v>593</v>
      </c>
    </row>
    <row r="428" spans="1:35" s="3" customFormat="1" x14ac:dyDescent="0.25">
      <c r="A428" s="12">
        <v>423</v>
      </c>
      <c r="B428" s="13">
        <v>62056786</v>
      </c>
      <c r="C428" s="12" t="s">
        <v>186</v>
      </c>
      <c r="D428" s="12">
        <v>0</v>
      </c>
      <c r="E428" s="20">
        <v>1200</v>
      </c>
      <c r="F428" s="20">
        <v>1200</v>
      </c>
      <c r="G428" s="20">
        <v>1200</v>
      </c>
      <c r="H428" s="20">
        <v>1200</v>
      </c>
      <c r="I428" s="20" t="s">
        <v>674</v>
      </c>
      <c r="J428" s="14">
        <v>1200</v>
      </c>
      <c r="K428" s="15">
        <v>0</v>
      </c>
      <c r="L428" s="15">
        <v>1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4" t="s">
        <v>593</v>
      </c>
    </row>
    <row r="429" spans="1:35" s="3" customFormat="1" x14ac:dyDescent="0.25">
      <c r="A429" s="12">
        <v>424</v>
      </c>
      <c r="B429" s="13">
        <v>45356165</v>
      </c>
      <c r="C429" s="12" t="s">
        <v>185</v>
      </c>
      <c r="D429" s="12" t="s">
        <v>688</v>
      </c>
      <c r="E429" s="20">
        <v>600</v>
      </c>
      <c r="F429" s="20">
        <v>1200</v>
      </c>
      <c r="G429" s="20">
        <v>1800</v>
      </c>
      <c r="H429" s="20">
        <v>1800</v>
      </c>
      <c r="I429" s="20" t="s">
        <v>674</v>
      </c>
      <c r="J429" s="14">
        <v>1200</v>
      </c>
      <c r="K429" s="15">
        <v>0.2</v>
      </c>
      <c r="L429" s="15">
        <v>0.67</v>
      </c>
      <c r="M429" s="15">
        <v>0</v>
      </c>
      <c r="N429" s="15">
        <v>0</v>
      </c>
      <c r="O429" s="15">
        <v>0</v>
      </c>
      <c r="P429" s="15">
        <v>0.05</v>
      </c>
      <c r="Q429" s="15">
        <v>0</v>
      </c>
      <c r="R429" s="15">
        <v>0</v>
      </c>
      <c r="S429" s="15">
        <v>0</v>
      </c>
      <c r="T429" s="15">
        <v>0.05</v>
      </c>
      <c r="U429" s="15">
        <v>0</v>
      </c>
      <c r="V429" s="15">
        <v>0</v>
      </c>
      <c r="W429" s="15">
        <v>0</v>
      </c>
      <c r="X429" s="15">
        <v>0.01</v>
      </c>
      <c r="Y429" s="15">
        <v>0</v>
      </c>
      <c r="Z429" s="15">
        <v>0</v>
      </c>
      <c r="AA429" s="15">
        <v>0</v>
      </c>
      <c r="AB429" s="15">
        <v>0.01</v>
      </c>
      <c r="AC429" s="15">
        <v>0</v>
      </c>
      <c r="AD429" s="15">
        <v>0</v>
      </c>
      <c r="AE429" s="15">
        <v>0</v>
      </c>
      <c r="AF429" s="15">
        <v>0.01</v>
      </c>
      <c r="AG429" s="15">
        <v>0</v>
      </c>
      <c r="AH429" s="15">
        <v>0</v>
      </c>
      <c r="AI429" s="14" t="s">
        <v>593</v>
      </c>
    </row>
    <row r="430" spans="1:35" s="3" customFormat="1" x14ac:dyDescent="0.25">
      <c r="A430" s="12">
        <v>425</v>
      </c>
      <c r="B430" s="34">
        <v>28585275</v>
      </c>
      <c r="C430" s="24" t="s">
        <v>650</v>
      </c>
      <c r="D430" s="24">
        <v>0</v>
      </c>
      <c r="E430" s="43">
        <v>1200</v>
      </c>
      <c r="F430" s="43">
        <v>1150</v>
      </c>
      <c r="G430" s="43">
        <v>1200</v>
      </c>
      <c r="H430" s="43">
        <v>1200</v>
      </c>
      <c r="I430" s="56" t="s">
        <v>674</v>
      </c>
      <c r="J430" s="57">
        <v>1183</v>
      </c>
      <c r="K430" s="58">
        <v>0.05</v>
      </c>
      <c r="L430" s="58">
        <v>0</v>
      </c>
      <c r="M430" s="58">
        <v>0</v>
      </c>
      <c r="N430" s="58">
        <v>0</v>
      </c>
      <c r="O430" s="58">
        <v>0</v>
      </c>
      <c r="P430" s="58">
        <v>0</v>
      </c>
      <c r="Q430" s="58">
        <v>0</v>
      </c>
      <c r="R430" s="58">
        <v>0</v>
      </c>
      <c r="S430" s="58">
        <v>0.95</v>
      </c>
      <c r="T430" s="58">
        <v>0</v>
      </c>
      <c r="U430" s="58">
        <v>0</v>
      </c>
      <c r="V430" s="58">
        <v>0</v>
      </c>
      <c r="W430" s="58">
        <v>0</v>
      </c>
      <c r="X430" s="58">
        <v>0</v>
      </c>
      <c r="Y430" s="58">
        <v>0</v>
      </c>
      <c r="Z430" s="58">
        <v>0</v>
      </c>
      <c r="AA430" s="58">
        <v>0</v>
      </c>
      <c r="AB430" s="58">
        <v>0</v>
      </c>
      <c r="AC430" s="58">
        <v>0</v>
      </c>
      <c r="AD430" s="58">
        <v>0</v>
      </c>
      <c r="AE430" s="58">
        <v>0</v>
      </c>
      <c r="AF430" s="58">
        <v>0</v>
      </c>
      <c r="AG430" s="58">
        <v>0</v>
      </c>
      <c r="AH430" s="58">
        <v>0</v>
      </c>
      <c r="AI430" s="14" t="s">
        <v>593</v>
      </c>
    </row>
    <row r="431" spans="1:35" s="3" customFormat="1" x14ac:dyDescent="0.25">
      <c r="A431" s="12">
        <v>426</v>
      </c>
      <c r="B431" s="13">
        <v>25634321</v>
      </c>
      <c r="C431" s="12" t="s">
        <v>184</v>
      </c>
      <c r="D431" s="12">
        <v>0</v>
      </c>
      <c r="E431" s="20">
        <v>1100</v>
      </c>
      <c r="F431" s="20">
        <v>1200</v>
      </c>
      <c r="G431" s="20">
        <v>1200</v>
      </c>
      <c r="H431" s="20">
        <v>1250</v>
      </c>
      <c r="I431" s="20" t="s">
        <v>674</v>
      </c>
      <c r="J431" s="14">
        <v>1167</v>
      </c>
      <c r="K431" s="15">
        <v>0</v>
      </c>
      <c r="L431" s="15">
        <v>0.9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0.1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  <c r="AI431" s="14" t="s">
        <v>593</v>
      </c>
    </row>
    <row r="432" spans="1:35" s="3" customFormat="1" x14ac:dyDescent="0.25">
      <c r="A432" s="12">
        <v>427</v>
      </c>
      <c r="B432" s="13">
        <v>75313006</v>
      </c>
      <c r="C432" s="12" t="s">
        <v>183</v>
      </c>
      <c r="D432" s="12" t="s">
        <v>182</v>
      </c>
      <c r="E432" s="20">
        <v>1000</v>
      </c>
      <c r="F432" s="20">
        <v>1000</v>
      </c>
      <c r="G432" s="20">
        <v>1500</v>
      </c>
      <c r="H432" s="20">
        <v>1500</v>
      </c>
      <c r="I432" s="20" t="s">
        <v>674</v>
      </c>
      <c r="J432" s="14">
        <v>1167</v>
      </c>
      <c r="K432" s="15">
        <v>0</v>
      </c>
      <c r="L432" s="15">
        <v>0.2</v>
      </c>
      <c r="M432" s="15">
        <v>0.15</v>
      </c>
      <c r="N432" s="15">
        <v>0</v>
      </c>
      <c r="O432" s="15">
        <v>0</v>
      </c>
      <c r="P432" s="15">
        <v>0.1</v>
      </c>
      <c r="Q432" s="15">
        <v>0.15</v>
      </c>
      <c r="R432" s="15">
        <v>0</v>
      </c>
      <c r="S432" s="15">
        <v>0</v>
      </c>
      <c r="T432" s="15">
        <v>0.1</v>
      </c>
      <c r="U432" s="15">
        <v>0</v>
      </c>
      <c r="V432" s="15">
        <v>0</v>
      </c>
      <c r="W432" s="15">
        <v>0</v>
      </c>
      <c r="X432" s="15">
        <v>0</v>
      </c>
      <c r="Y432" s="15">
        <v>0.15</v>
      </c>
      <c r="Z432" s="15">
        <v>0</v>
      </c>
      <c r="AA432" s="15">
        <v>0</v>
      </c>
      <c r="AB432" s="15">
        <v>0</v>
      </c>
      <c r="AC432" s="15">
        <v>0.15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4" t="s">
        <v>593</v>
      </c>
    </row>
    <row r="433" spans="1:35" s="3" customFormat="1" x14ac:dyDescent="0.25">
      <c r="A433" s="12">
        <v>428</v>
      </c>
      <c r="B433" s="13">
        <v>76015017</v>
      </c>
      <c r="C433" s="12" t="s">
        <v>181</v>
      </c>
      <c r="D433" s="12">
        <v>0</v>
      </c>
      <c r="E433" s="20">
        <v>1300</v>
      </c>
      <c r="F433" s="20">
        <v>1000</v>
      </c>
      <c r="G433" s="20">
        <v>1200</v>
      </c>
      <c r="H433" s="20">
        <v>1200</v>
      </c>
      <c r="I433" s="20" t="s">
        <v>674</v>
      </c>
      <c r="J433" s="14">
        <v>1167</v>
      </c>
      <c r="K433" s="15">
        <v>0</v>
      </c>
      <c r="L433" s="15">
        <v>1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  <c r="AI433" s="14" t="s">
        <v>593</v>
      </c>
    </row>
    <row r="434" spans="1:35" s="3" customFormat="1" x14ac:dyDescent="0.25">
      <c r="A434" s="12">
        <v>429</v>
      </c>
      <c r="B434" s="13">
        <v>61889873</v>
      </c>
      <c r="C434" s="12" t="s">
        <v>180</v>
      </c>
      <c r="D434" s="12">
        <v>0</v>
      </c>
      <c r="E434" s="20">
        <v>1000</v>
      </c>
      <c r="F434" s="20">
        <v>1200</v>
      </c>
      <c r="G434" s="20">
        <v>1200</v>
      </c>
      <c r="H434" s="20">
        <v>700</v>
      </c>
      <c r="I434" s="20" t="s">
        <v>674</v>
      </c>
      <c r="J434" s="14">
        <v>1133</v>
      </c>
      <c r="K434" s="15">
        <v>0</v>
      </c>
      <c r="L434" s="15">
        <v>1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4" t="s">
        <v>593</v>
      </c>
    </row>
    <row r="435" spans="1:35" s="3" customFormat="1" x14ac:dyDescent="0.25">
      <c r="A435" s="12">
        <v>430</v>
      </c>
      <c r="B435" s="13">
        <v>87026538</v>
      </c>
      <c r="C435" s="12" t="s">
        <v>179</v>
      </c>
      <c r="D435" s="12">
        <v>0</v>
      </c>
      <c r="E435" s="20">
        <v>1100</v>
      </c>
      <c r="F435" s="20">
        <v>1100</v>
      </c>
      <c r="G435" s="20">
        <v>1200</v>
      </c>
      <c r="H435" s="20">
        <v>1200</v>
      </c>
      <c r="I435" s="20" t="s">
        <v>674</v>
      </c>
      <c r="J435" s="14">
        <v>1133</v>
      </c>
      <c r="K435" s="15">
        <v>0.75</v>
      </c>
      <c r="L435" s="15">
        <v>0.21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0.01</v>
      </c>
      <c r="T435" s="15">
        <v>0.01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0.01</v>
      </c>
      <c r="AB435" s="15">
        <v>0.01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4" t="s">
        <v>593</v>
      </c>
    </row>
    <row r="436" spans="1:35" s="3" customFormat="1" x14ac:dyDescent="0.25">
      <c r="A436" s="12">
        <v>431</v>
      </c>
      <c r="B436" s="13">
        <v>65820410</v>
      </c>
      <c r="C436" s="12" t="s">
        <v>178</v>
      </c>
      <c r="D436" s="12" t="s">
        <v>177</v>
      </c>
      <c r="E436" s="20">
        <v>1000</v>
      </c>
      <c r="F436" s="20">
        <v>1100</v>
      </c>
      <c r="G436" s="20">
        <v>1300</v>
      </c>
      <c r="H436" s="20">
        <v>1500</v>
      </c>
      <c r="I436" s="20" t="s">
        <v>674</v>
      </c>
      <c r="J436" s="14">
        <v>1133</v>
      </c>
      <c r="K436" s="15">
        <v>0.2</v>
      </c>
      <c r="L436" s="15">
        <v>0.8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4" t="s">
        <v>593</v>
      </c>
    </row>
    <row r="437" spans="1:35" s="3" customFormat="1" x14ac:dyDescent="0.25">
      <c r="A437" s="12">
        <v>432</v>
      </c>
      <c r="B437" s="13">
        <v>10578587</v>
      </c>
      <c r="C437" s="12" t="s">
        <v>617</v>
      </c>
      <c r="D437" s="12">
        <v>0</v>
      </c>
      <c r="E437" s="20">
        <v>1150</v>
      </c>
      <c r="F437" s="20">
        <v>1100</v>
      </c>
      <c r="G437" s="20">
        <v>1100</v>
      </c>
      <c r="H437" s="20">
        <v>1150</v>
      </c>
      <c r="I437" s="20" t="s">
        <v>674</v>
      </c>
      <c r="J437" s="14">
        <v>1117</v>
      </c>
      <c r="K437" s="15">
        <v>0</v>
      </c>
      <c r="L437" s="15">
        <v>0.05</v>
      </c>
      <c r="M437" s="15">
        <v>0</v>
      </c>
      <c r="N437" s="15">
        <v>0</v>
      </c>
      <c r="O437" s="15">
        <v>0</v>
      </c>
      <c r="P437" s="15">
        <v>0.05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0.2</v>
      </c>
      <c r="Y437" s="15">
        <v>0</v>
      </c>
      <c r="Z437" s="15">
        <v>0</v>
      </c>
      <c r="AA437" s="15">
        <v>0</v>
      </c>
      <c r="AB437" s="15">
        <v>0.6</v>
      </c>
      <c r="AC437" s="15">
        <v>0</v>
      </c>
      <c r="AD437" s="15">
        <v>0</v>
      </c>
      <c r="AE437" s="15">
        <v>0</v>
      </c>
      <c r="AF437" s="15">
        <v>0.1</v>
      </c>
      <c r="AG437" s="15">
        <v>0</v>
      </c>
      <c r="AH437" s="15">
        <v>0</v>
      </c>
      <c r="AI437" s="14" t="s">
        <v>593</v>
      </c>
    </row>
    <row r="438" spans="1:35" s="3" customFormat="1" x14ac:dyDescent="0.25">
      <c r="A438" s="12">
        <v>433</v>
      </c>
      <c r="B438" s="12">
        <v>88385027</v>
      </c>
      <c r="C438" s="12" t="s">
        <v>176</v>
      </c>
      <c r="D438" s="12">
        <v>0</v>
      </c>
      <c r="E438" s="20">
        <v>2000</v>
      </c>
      <c r="F438" s="20">
        <v>800</v>
      </c>
      <c r="G438" s="20">
        <v>500</v>
      </c>
      <c r="H438" s="20">
        <v>350</v>
      </c>
      <c r="I438" s="20" t="s">
        <v>674</v>
      </c>
      <c r="J438" s="14">
        <v>1100</v>
      </c>
      <c r="K438" s="5">
        <v>0.25</v>
      </c>
      <c r="L438" s="5">
        <v>0.25</v>
      </c>
      <c r="M438" s="5">
        <v>0.25</v>
      </c>
      <c r="N438" s="5">
        <v>0.25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14" t="s">
        <v>593</v>
      </c>
    </row>
    <row r="439" spans="1:35" s="3" customFormat="1" x14ac:dyDescent="0.25">
      <c r="A439" s="12">
        <v>434</v>
      </c>
      <c r="B439" s="13">
        <v>27712923</v>
      </c>
      <c r="C439" s="12" t="s">
        <v>175</v>
      </c>
      <c r="D439" s="12">
        <v>0</v>
      </c>
      <c r="E439" s="20">
        <v>1080</v>
      </c>
      <c r="F439" s="20">
        <v>1105</v>
      </c>
      <c r="G439" s="20">
        <v>1058</v>
      </c>
      <c r="H439" s="20">
        <v>1100</v>
      </c>
      <c r="I439" s="20" t="s">
        <v>674</v>
      </c>
      <c r="J439" s="14">
        <v>1081</v>
      </c>
      <c r="K439" s="15">
        <v>0</v>
      </c>
      <c r="L439" s="15">
        <v>1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4" t="s">
        <v>593</v>
      </c>
    </row>
    <row r="440" spans="1:35" s="3" customFormat="1" x14ac:dyDescent="0.25">
      <c r="A440" s="12">
        <v>435</v>
      </c>
      <c r="B440" s="13">
        <v>26001578</v>
      </c>
      <c r="C440" s="12" t="s">
        <v>174</v>
      </c>
      <c r="D440" s="12">
        <v>0</v>
      </c>
      <c r="E440" s="20">
        <v>1000</v>
      </c>
      <c r="F440" s="20">
        <v>1050</v>
      </c>
      <c r="G440" s="20">
        <v>1080</v>
      </c>
      <c r="H440" s="20">
        <v>1000</v>
      </c>
      <c r="I440" s="20" t="s">
        <v>674</v>
      </c>
      <c r="J440" s="14">
        <v>1043</v>
      </c>
      <c r="K440" s="15">
        <v>0</v>
      </c>
      <c r="L440" s="15">
        <v>1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4" t="s">
        <v>593</v>
      </c>
    </row>
    <row r="441" spans="1:35" s="3" customFormat="1" x14ac:dyDescent="0.25">
      <c r="A441" s="12">
        <v>436</v>
      </c>
      <c r="B441" s="13">
        <v>47052121</v>
      </c>
      <c r="C441" s="12" t="s">
        <v>173</v>
      </c>
      <c r="D441" s="12">
        <v>0</v>
      </c>
      <c r="E441" s="20">
        <v>950</v>
      </c>
      <c r="F441" s="20">
        <v>1030</v>
      </c>
      <c r="G441" s="20">
        <v>1100</v>
      </c>
      <c r="H441" s="20">
        <v>1080</v>
      </c>
      <c r="I441" s="20" t="s">
        <v>674</v>
      </c>
      <c r="J441" s="14">
        <v>1027</v>
      </c>
      <c r="K441" s="15">
        <v>0</v>
      </c>
      <c r="L441" s="15">
        <v>0.74</v>
      </c>
      <c r="M441" s="15">
        <v>0</v>
      </c>
      <c r="N441" s="15">
        <v>0</v>
      </c>
      <c r="O441" s="15">
        <v>0</v>
      </c>
      <c r="P441" s="15">
        <v>0.2</v>
      </c>
      <c r="Q441" s="15">
        <v>0</v>
      </c>
      <c r="R441" s="15">
        <v>0</v>
      </c>
      <c r="S441" s="15">
        <v>0</v>
      </c>
      <c r="T441" s="15">
        <v>0.05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0.01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4" t="s">
        <v>593</v>
      </c>
    </row>
    <row r="442" spans="1:35" s="3" customFormat="1" x14ac:dyDescent="0.25">
      <c r="A442" s="12">
        <v>437</v>
      </c>
      <c r="B442" s="13">
        <v>7164700</v>
      </c>
      <c r="C442" s="12" t="s">
        <v>172</v>
      </c>
      <c r="D442" s="12">
        <v>0</v>
      </c>
      <c r="E442" s="20">
        <v>560</v>
      </c>
      <c r="F442" s="20">
        <v>940</v>
      </c>
      <c r="G442" s="20">
        <v>1540</v>
      </c>
      <c r="H442" s="20">
        <v>1360</v>
      </c>
      <c r="I442" s="20" t="s">
        <v>674</v>
      </c>
      <c r="J442" s="14">
        <v>1013</v>
      </c>
      <c r="K442" s="15">
        <v>0.5</v>
      </c>
      <c r="L442" s="15">
        <v>0.44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0.05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0.01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4" t="s">
        <v>593</v>
      </c>
    </row>
    <row r="443" spans="1:35" s="3" customFormat="1" x14ac:dyDescent="0.25">
      <c r="A443" s="12">
        <v>438</v>
      </c>
      <c r="B443" s="13">
        <v>61118079</v>
      </c>
      <c r="C443" s="12" t="s">
        <v>171</v>
      </c>
      <c r="D443" s="12">
        <v>0</v>
      </c>
      <c r="E443" s="20">
        <v>950</v>
      </c>
      <c r="F443" s="20">
        <v>1020</v>
      </c>
      <c r="G443" s="20">
        <v>1050</v>
      </c>
      <c r="H443" s="20">
        <v>960</v>
      </c>
      <c r="I443" s="20" t="s">
        <v>674</v>
      </c>
      <c r="J443" s="14">
        <v>1007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0.15</v>
      </c>
      <c r="T443" s="15">
        <v>0.4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0.2</v>
      </c>
      <c r="AB443" s="15">
        <v>0.25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4" t="s">
        <v>593</v>
      </c>
    </row>
    <row r="444" spans="1:35" s="3" customFormat="1" x14ac:dyDescent="0.25">
      <c r="A444" s="12">
        <v>439</v>
      </c>
      <c r="B444" s="13">
        <v>26321289</v>
      </c>
      <c r="C444" s="12" t="s">
        <v>170</v>
      </c>
      <c r="D444" s="12">
        <v>0</v>
      </c>
      <c r="E444" s="20">
        <v>645</v>
      </c>
      <c r="F444" s="20">
        <v>1099</v>
      </c>
      <c r="G444" s="20">
        <v>1263</v>
      </c>
      <c r="H444" s="20">
        <v>1300</v>
      </c>
      <c r="I444" s="20" t="s">
        <v>674</v>
      </c>
      <c r="J444" s="14">
        <v>1002</v>
      </c>
      <c r="K444" s="15">
        <v>0</v>
      </c>
      <c r="L444" s="15">
        <v>1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4" t="s">
        <v>593</v>
      </c>
    </row>
    <row r="445" spans="1:35" s="3" customFormat="1" x14ac:dyDescent="0.25">
      <c r="A445" s="12">
        <v>440</v>
      </c>
      <c r="B445" s="13">
        <v>291331</v>
      </c>
      <c r="C445" s="12" t="s">
        <v>169</v>
      </c>
      <c r="D445" s="12">
        <v>0</v>
      </c>
      <c r="E445" s="20">
        <v>1000</v>
      </c>
      <c r="F445" s="20">
        <v>1000</v>
      </c>
      <c r="G445" s="20">
        <v>1000</v>
      </c>
      <c r="H445" s="20">
        <v>1000</v>
      </c>
      <c r="I445" s="20" t="s">
        <v>674</v>
      </c>
      <c r="J445" s="14">
        <v>1000</v>
      </c>
      <c r="K445" s="15">
        <v>0.1</v>
      </c>
      <c r="L445" s="15">
        <v>0.7</v>
      </c>
      <c r="M445" s="15">
        <v>0.1</v>
      </c>
      <c r="N445" s="15">
        <v>0.1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4" t="s">
        <v>593</v>
      </c>
    </row>
    <row r="446" spans="1:35" s="3" customFormat="1" x14ac:dyDescent="0.25">
      <c r="A446" s="12">
        <v>441</v>
      </c>
      <c r="B446" s="13">
        <v>3690440</v>
      </c>
      <c r="C446" s="12" t="s">
        <v>168</v>
      </c>
      <c r="D446" s="12">
        <v>0</v>
      </c>
      <c r="E446" s="20" t="s">
        <v>674</v>
      </c>
      <c r="F446" s="20">
        <v>1000</v>
      </c>
      <c r="G446" s="20">
        <v>1000</v>
      </c>
      <c r="H446" s="20">
        <v>1000</v>
      </c>
      <c r="I446" s="20" t="s">
        <v>674</v>
      </c>
      <c r="J446" s="14">
        <v>1000</v>
      </c>
      <c r="K446" s="15">
        <v>0</v>
      </c>
      <c r="L446" s="15">
        <v>0.6</v>
      </c>
      <c r="M446" s="15">
        <v>0</v>
      </c>
      <c r="N446" s="15">
        <v>0</v>
      </c>
      <c r="O446" s="15">
        <v>0</v>
      </c>
      <c r="P446" s="15">
        <v>0.3</v>
      </c>
      <c r="Q446" s="15">
        <v>0</v>
      </c>
      <c r="R446" s="15">
        <v>0</v>
      </c>
      <c r="S446" s="15">
        <v>0</v>
      </c>
      <c r="T446" s="15">
        <v>0.1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4" t="s">
        <v>593</v>
      </c>
    </row>
    <row r="447" spans="1:35" s="3" customFormat="1" x14ac:dyDescent="0.25">
      <c r="A447" s="12">
        <v>442</v>
      </c>
      <c r="B447" s="13">
        <v>6896871</v>
      </c>
      <c r="C447" s="12" t="s">
        <v>167</v>
      </c>
      <c r="D447" s="12">
        <v>0</v>
      </c>
      <c r="E447" s="20">
        <v>1000</v>
      </c>
      <c r="F447" s="20">
        <v>1000</v>
      </c>
      <c r="G447" s="20">
        <v>1000</v>
      </c>
      <c r="H447" s="20">
        <v>1000</v>
      </c>
      <c r="I447" s="20" t="s">
        <v>674</v>
      </c>
      <c r="J447" s="14">
        <v>1000</v>
      </c>
      <c r="K447" s="15">
        <v>0.2</v>
      </c>
      <c r="L447" s="15">
        <v>0.2</v>
      </c>
      <c r="M447" s="15">
        <v>0</v>
      </c>
      <c r="N447" s="15">
        <v>0.6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  <c r="AI447" s="14" t="s">
        <v>593</v>
      </c>
    </row>
    <row r="448" spans="1:35" s="3" customFormat="1" x14ac:dyDescent="0.25">
      <c r="A448" s="12">
        <v>443</v>
      </c>
      <c r="B448" s="13">
        <v>13093177</v>
      </c>
      <c r="C448" s="12" t="s">
        <v>166</v>
      </c>
      <c r="D448" s="12">
        <v>0</v>
      </c>
      <c r="E448" s="20">
        <v>1000</v>
      </c>
      <c r="F448" s="20">
        <v>1000</v>
      </c>
      <c r="G448" s="20">
        <v>1000</v>
      </c>
      <c r="H448" s="20">
        <v>1000</v>
      </c>
      <c r="I448" s="20" t="s">
        <v>674</v>
      </c>
      <c r="J448" s="14">
        <v>1000</v>
      </c>
      <c r="K448" s="15">
        <v>0.2</v>
      </c>
      <c r="L448" s="15">
        <v>0.5</v>
      </c>
      <c r="M448" s="15">
        <v>0</v>
      </c>
      <c r="N448" s="15">
        <v>0</v>
      </c>
      <c r="O448" s="15">
        <v>0.1</v>
      </c>
      <c r="P448" s="15">
        <v>0.2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  <c r="AI448" s="14" t="s">
        <v>593</v>
      </c>
    </row>
    <row r="449" spans="1:35" s="3" customFormat="1" x14ac:dyDescent="0.25">
      <c r="A449" s="12">
        <v>444</v>
      </c>
      <c r="B449" s="13">
        <v>4902955</v>
      </c>
      <c r="C449" s="12" t="s">
        <v>165</v>
      </c>
      <c r="D449" s="12">
        <v>0</v>
      </c>
      <c r="E449" s="20">
        <v>1000</v>
      </c>
      <c r="F449" s="20">
        <v>1000</v>
      </c>
      <c r="G449" s="20">
        <v>1000</v>
      </c>
      <c r="H449" s="20">
        <v>1000</v>
      </c>
      <c r="I449" s="20" t="s">
        <v>674</v>
      </c>
      <c r="J449" s="14">
        <v>1000</v>
      </c>
      <c r="K449" s="15">
        <v>0</v>
      </c>
      <c r="L449" s="15">
        <v>1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4" t="s">
        <v>593</v>
      </c>
    </row>
    <row r="450" spans="1:35" s="3" customFormat="1" x14ac:dyDescent="0.25">
      <c r="A450" s="12">
        <v>445</v>
      </c>
      <c r="B450" s="42">
        <v>8759561</v>
      </c>
      <c r="C450" s="41" t="s">
        <v>164</v>
      </c>
      <c r="D450" s="41">
        <v>0</v>
      </c>
      <c r="E450" s="43">
        <v>1000</v>
      </c>
      <c r="F450" s="43">
        <v>1000</v>
      </c>
      <c r="G450" s="43">
        <v>1000</v>
      </c>
      <c r="H450" s="43">
        <v>1000</v>
      </c>
      <c r="I450" s="43" t="s">
        <v>674</v>
      </c>
      <c r="J450" s="44">
        <v>1000</v>
      </c>
      <c r="K450" s="45">
        <v>0</v>
      </c>
      <c r="L450" s="45">
        <v>0</v>
      </c>
      <c r="M450" s="45">
        <v>1</v>
      </c>
      <c r="N450" s="45">
        <v>0</v>
      </c>
      <c r="O450" s="45">
        <v>0</v>
      </c>
      <c r="P450" s="45">
        <v>0</v>
      </c>
      <c r="Q450" s="45">
        <v>0</v>
      </c>
      <c r="R450" s="45">
        <v>0</v>
      </c>
      <c r="S450" s="45">
        <v>0</v>
      </c>
      <c r="T450" s="45">
        <v>0</v>
      </c>
      <c r="U450" s="45">
        <v>0</v>
      </c>
      <c r="V450" s="45">
        <v>0</v>
      </c>
      <c r="W450" s="45">
        <v>0</v>
      </c>
      <c r="X450" s="45">
        <v>0</v>
      </c>
      <c r="Y450" s="45">
        <v>0</v>
      </c>
      <c r="Z450" s="45">
        <v>0</v>
      </c>
      <c r="AA450" s="45">
        <v>0</v>
      </c>
      <c r="AB450" s="45">
        <v>0</v>
      </c>
      <c r="AC450" s="45">
        <v>0</v>
      </c>
      <c r="AD450" s="45">
        <v>0</v>
      </c>
      <c r="AE450" s="45">
        <v>0</v>
      </c>
      <c r="AF450" s="45">
        <v>0</v>
      </c>
      <c r="AG450" s="45">
        <v>0</v>
      </c>
      <c r="AH450" s="45">
        <v>0</v>
      </c>
      <c r="AI450" s="44" t="s">
        <v>593</v>
      </c>
    </row>
    <row r="451" spans="1:35" s="3" customFormat="1" x14ac:dyDescent="0.25">
      <c r="A451" s="12">
        <v>446</v>
      </c>
      <c r="B451" s="13">
        <v>11073110</v>
      </c>
      <c r="C451" s="12" t="s">
        <v>163</v>
      </c>
      <c r="D451" s="12">
        <v>0</v>
      </c>
      <c r="E451" s="20">
        <v>1000</v>
      </c>
      <c r="F451" s="20">
        <v>1000</v>
      </c>
      <c r="G451" s="20">
        <v>1000</v>
      </c>
      <c r="H451" s="20">
        <v>1000</v>
      </c>
      <c r="I451" s="20" t="s">
        <v>674</v>
      </c>
      <c r="J451" s="14">
        <v>1000</v>
      </c>
      <c r="K451" s="15">
        <v>0</v>
      </c>
      <c r="L451" s="15">
        <v>1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4" t="s">
        <v>593</v>
      </c>
    </row>
    <row r="452" spans="1:35" s="3" customFormat="1" x14ac:dyDescent="0.25">
      <c r="A452" s="12">
        <v>447</v>
      </c>
      <c r="B452" s="13">
        <v>15622754</v>
      </c>
      <c r="C452" s="12" t="s">
        <v>162</v>
      </c>
      <c r="D452" s="12" t="s">
        <v>162</v>
      </c>
      <c r="E452" s="20">
        <v>1000</v>
      </c>
      <c r="F452" s="20">
        <v>1000</v>
      </c>
      <c r="G452" s="20">
        <v>1000</v>
      </c>
      <c r="H452" s="20">
        <v>1000</v>
      </c>
      <c r="I452" s="20" t="s">
        <v>674</v>
      </c>
      <c r="J452" s="14">
        <v>1000</v>
      </c>
      <c r="K452" s="15">
        <v>0.2</v>
      </c>
      <c r="L452" s="15">
        <v>0.8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4" t="s">
        <v>593</v>
      </c>
    </row>
    <row r="453" spans="1:35" s="3" customFormat="1" x14ac:dyDescent="0.25">
      <c r="A453" s="12">
        <v>448</v>
      </c>
      <c r="B453" s="13">
        <v>25268333</v>
      </c>
      <c r="C453" s="12" t="s">
        <v>161</v>
      </c>
      <c r="D453" s="12" t="s">
        <v>161</v>
      </c>
      <c r="E453" s="20">
        <v>1000</v>
      </c>
      <c r="F453" s="20">
        <v>1000</v>
      </c>
      <c r="G453" s="20">
        <v>1000</v>
      </c>
      <c r="H453" s="20">
        <v>1000</v>
      </c>
      <c r="I453" s="20" t="s">
        <v>674</v>
      </c>
      <c r="J453" s="14">
        <v>1000</v>
      </c>
      <c r="K453" s="15">
        <v>0.2</v>
      </c>
      <c r="L453" s="15">
        <v>0.75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0.05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4" t="s">
        <v>593</v>
      </c>
    </row>
    <row r="454" spans="1:35" s="3" customFormat="1" x14ac:dyDescent="0.25">
      <c r="A454" s="12">
        <v>449</v>
      </c>
      <c r="B454" s="13">
        <v>26151782</v>
      </c>
      <c r="C454" s="12" t="s">
        <v>160</v>
      </c>
      <c r="D454" s="12">
        <v>0</v>
      </c>
      <c r="E454" s="20">
        <v>1000</v>
      </c>
      <c r="F454" s="20">
        <v>1000</v>
      </c>
      <c r="G454" s="20">
        <v>1000</v>
      </c>
      <c r="H454" s="20">
        <v>800</v>
      </c>
      <c r="I454" s="20" t="s">
        <v>674</v>
      </c>
      <c r="J454" s="14">
        <v>1000</v>
      </c>
      <c r="K454" s="15">
        <v>0</v>
      </c>
      <c r="L454" s="15">
        <v>1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4" t="s">
        <v>593</v>
      </c>
    </row>
    <row r="455" spans="1:35" s="3" customFormat="1" x14ac:dyDescent="0.25">
      <c r="A455" s="12">
        <v>450</v>
      </c>
      <c r="B455" s="13">
        <v>26435535</v>
      </c>
      <c r="C455" s="12" t="s">
        <v>159</v>
      </c>
      <c r="D455" s="12">
        <v>0</v>
      </c>
      <c r="E455" s="20">
        <v>1000</v>
      </c>
      <c r="F455" s="20">
        <v>1000</v>
      </c>
      <c r="G455" s="20">
        <v>1000</v>
      </c>
      <c r="H455" s="20">
        <v>1000</v>
      </c>
      <c r="I455" s="20" t="s">
        <v>674</v>
      </c>
      <c r="J455" s="14">
        <v>1000</v>
      </c>
      <c r="K455" s="15">
        <v>0.5</v>
      </c>
      <c r="L455" s="15">
        <v>0.5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  <c r="AI455" s="14" t="s">
        <v>593</v>
      </c>
    </row>
    <row r="456" spans="1:35" s="3" customFormat="1" x14ac:dyDescent="0.25">
      <c r="A456" s="12">
        <v>451</v>
      </c>
      <c r="B456" s="13">
        <v>28132327</v>
      </c>
      <c r="C456" s="12" t="s">
        <v>158</v>
      </c>
      <c r="D456" s="12">
        <v>0</v>
      </c>
      <c r="E456" s="20">
        <v>1000</v>
      </c>
      <c r="F456" s="20">
        <v>1000</v>
      </c>
      <c r="G456" s="20">
        <v>1000</v>
      </c>
      <c r="H456" s="20">
        <v>500</v>
      </c>
      <c r="I456" s="20" t="s">
        <v>674</v>
      </c>
      <c r="J456" s="14">
        <v>1000</v>
      </c>
      <c r="K456" s="15">
        <v>0</v>
      </c>
      <c r="L456" s="15">
        <v>1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  <c r="AI456" s="14" t="s">
        <v>580</v>
      </c>
    </row>
    <row r="457" spans="1:35" s="3" customFormat="1" x14ac:dyDescent="0.25">
      <c r="A457" s="12">
        <v>452</v>
      </c>
      <c r="B457" s="13">
        <v>65807140</v>
      </c>
      <c r="C457" s="12" t="s">
        <v>689</v>
      </c>
      <c r="D457" s="12">
        <v>0</v>
      </c>
      <c r="E457" s="20">
        <v>1000</v>
      </c>
      <c r="F457" s="20">
        <v>1000</v>
      </c>
      <c r="G457" s="20">
        <v>1000</v>
      </c>
      <c r="H457" s="20">
        <v>1000</v>
      </c>
      <c r="I457" s="20" t="s">
        <v>674</v>
      </c>
      <c r="J457" s="14">
        <v>1000</v>
      </c>
      <c r="K457" s="15">
        <v>0.4</v>
      </c>
      <c r="L457" s="15">
        <v>0.2</v>
      </c>
      <c r="M457" s="15">
        <v>0</v>
      </c>
      <c r="N457" s="15">
        <v>0</v>
      </c>
      <c r="O457" s="15">
        <v>0.2</v>
      </c>
      <c r="P457" s="15">
        <v>0.2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  <c r="AI457" s="14" t="s">
        <v>593</v>
      </c>
    </row>
    <row r="458" spans="1:35" s="3" customFormat="1" x14ac:dyDescent="0.25">
      <c r="A458" s="12">
        <v>453</v>
      </c>
      <c r="B458" s="13">
        <v>66119251</v>
      </c>
      <c r="C458" s="12" t="s">
        <v>157</v>
      </c>
      <c r="D458" s="12">
        <v>0</v>
      </c>
      <c r="E458" s="20">
        <v>1000</v>
      </c>
      <c r="F458" s="20">
        <v>1000</v>
      </c>
      <c r="G458" s="20">
        <v>1000</v>
      </c>
      <c r="H458" s="20">
        <v>1000</v>
      </c>
      <c r="I458" s="20" t="s">
        <v>674</v>
      </c>
      <c r="J458" s="14">
        <v>1000</v>
      </c>
      <c r="K458" s="15">
        <v>1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  <c r="AI458" s="14" t="s">
        <v>593</v>
      </c>
    </row>
    <row r="459" spans="1:35" s="3" customFormat="1" x14ac:dyDescent="0.25">
      <c r="A459" s="12">
        <v>454</v>
      </c>
      <c r="B459" s="13">
        <v>67160531</v>
      </c>
      <c r="C459" s="12" t="s">
        <v>156</v>
      </c>
      <c r="D459" s="12">
        <v>0</v>
      </c>
      <c r="E459" s="20" t="s">
        <v>674</v>
      </c>
      <c r="F459" s="20">
        <v>1000</v>
      </c>
      <c r="G459" s="20">
        <v>1000</v>
      </c>
      <c r="H459" s="20">
        <v>1000</v>
      </c>
      <c r="I459" s="20" t="s">
        <v>674</v>
      </c>
      <c r="J459" s="14">
        <v>1000</v>
      </c>
      <c r="K459" s="15">
        <v>0</v>
      </c>
      <c r="L459" s="15">
        <v>1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  <c r="AI459" s="14" t="s">
        <v>593</v>
      </c>
    </row>
    <row r="460" spans="1:35" s="3" customFormat="1" x14ac:dyDescent="0.25">
      <c r="A460" s="12">
        <v>455</v>
      </c>
      <c r="B460" s="13">
        <v>68594615</v>
      </c>
      <c r="C460" s="12" t="s">
        <v>155</v>
      </c>
      <c r="D460" s="12">
        <v>0</v>
      </c>
      <c r="E460" s="20">
        <v>1200</v>
      </c>
      <c r="F460" s="20">
        <v>1000</v>
      </c>
      <c r="G460" s="20">
        <v>800</v>
      </c>
      <c r="H460" s="20">
        <v>400</v>
      </c>
      <c r="I460" s="20" t="s">
        <v>674</v>
      </c>
      <c r="J460" s="14">
        <v>1000</v>
      </c>
      <c r="K460" s="15">
        <v>0.05</v>
      </c>
      <c r="L460" s="15">
        <v>0.45</v>
      </c>
      <c r="M460" s="15">
        <v>0</v>
      </c>
      <c r="N460" s="15">
        <v>0.5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  <c r="AI460" s="14" t="s">
        <v>593</v>
      </c>
    </row>
    <row r="461" spans="1:35" s="3" customFormat="1" x14ac:dyDescent="0.25">
      <c r="A461" s="12">
        <v>456</v>
      </c>
      <c r="B461" s="13">
        <v>69656975</v>
      </c>
      <c r="C461" s="12" t="s">
        <v>154</v>
      </c>
      <c r="D461" s="12">
        <v>0</v>
      </c>
      <c r="E461" s="20">
        <v>1000</v>
      </c>
      <c r="F461" s="20">
        <v>1000</v>
      </c>
      <c r="G461" s="20">
        <v>1000</v>
      </c>
      <c r="H461" s="20">
        <v>1000</v>
      </c>
      <c r="I461" s="20" t="s">
        <v>674</v>
      </c>
      <c r="J461" s="14">
        <v>1000</v>
      </c>
      <c r="K461" s="15">
        <v>0</v>
      </c>
      <c r="L461" s="15">
        <v>1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  <c r="AI461" s="14" t="s">
        <v>593</v>
      </c>
    </row>
    <row r="462" spans="1:35" s="3" customFormat="1" x14ac:dyDescent="0.25">
      <c r="A462" s="12">
        <v>457</v>
      </c>
      <c r="B462" s="13">
        <v>72787759</v>
      </c>
      <c r="C462" s="12" t="s">
        <v>153</v>
      </c>
      <c r="D462" s="12">
        <v>0</v>
      </c>
      <c r="E462" s="20">
        <v>1000</v>
      </c>
      <c r="F462" s="20">
        <v>1000</v>
      </c>
      <c r="G462" s="20">
        <v>1000</v>
      </c>
      <c r="H462" s="20">
        <v>1000</v>
      </c>
      <c r="I462" s="20" t="s">
        <v>674</v>
      </c>
      <c r="J462" s="14">
        <v>1000</v>
      </c>
      <c r="K462" s="15">
        <v>0</v>
      </c>
      <c r="L462" s="15">
        <v>1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  <c r="AI462" s="14" t="s">
        <v>593</v>
      </c>
    </row>
    <row r="463" spans="1:35" s="3" customFormat="1" x14ac:dyDescent="0.25">
      <c r="A463" s="12">
        <v>458</v>
      </c>
      <c r="B463" s="24">
        <v>72789671</v>
      </c>
      <c r="C463" s="24" t="s">
        <v>152</v>
      </c>
      <c r="D463" s="24">
        <v>0</v>
      </c>
      <c r="E463" s="20">
        <v>1000</v>
      </c>
      <c r="F463" s="20">
        <v>1000</v>
      </c>
      <c r="G463" s="20">
        <v>1000</v>
      </c>
      <c r="H463" s="20">
        <v>1000</v>
      </c>
      <c r="I463" s="20" t="s">
        <v>674</v>
      </c>
      <c r="J463" s="14">
        <v>1000</v>
      </c>
      <c r="K463" s="22">
        <v>0</v>
      </c>
      <c r="L463" s="22">
        <v>1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22">
        <v>0</v>
      </c>
      <c r="W463" s="22">
        <v>0</v>
      </c>
      <c r="X463" s="22">
        <v>0</v>
      </c>
      <c r="Y463" s="22">
        <v>0</v>
      </c>
      <c r="Z463" s="22">
        <v>0</v>
      </c>
      <c r="AA463" s="22">
        <v>0</v>
      </c>
      <c r="AB463" s="22">
        <v>0</v>
      </c>
      <c r="AC463" s="22">
        <v>0</v>
      </c>
      <c r="AD463" s="22">
        <v>0</v>
      </c>
      <c r="AE463" s="22">
        <v>0</v>
      </c>
      <c r="AF463" s="22">
        <v>0</v>
      </c>
      <c r="AG463" s="22">
        <v>0</v>
      </c>
      <c r="AH463" s="22">
        <v>0</v>
      </c>
      <c r="AI463" s="14" t="s">
        <v>593</v>
      </c>
    </row>
    <row r="464" spans="1:35" s="3" customFormat="1" x14ac:dyDescent="0.25">
      <c r="A464" s="12">
        <v>459</v>
      </c>
      <c r="B464" s="24">
        <v>61918903</v>
      </c>
      <c r="C464" s="24" t="s">
        <v>151</v>
      </c>
      <c r="D464" s="24">
        <v>0</v>
      </c>
      <c r="E464" s="20">
        <v>1000</v>
      </c>
      <c r="F464" s="20">
        <v>1000</v>
      </c>
      <c r="G464" s="20">
        <v>1000</v>
      </c>
      <c r="H464" s="20">
        <v>1000</v>
      </c>
      <c r="I464" s="20" t="s">
        <v>674</v>
      </c>
      <c r="J464" s="14">
        <v>1000</v>
      </c>
      <c r="K464" s="22">
        <v>0.05</v>
      </c>
      <c r="L464" s="22">
        <v>0.1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0.05</v>
      </c>
      <c r="T464" s="22">
        <v>0.1</v>
      </c>
      <c r="U464" s="22">
        <v>0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0.25</v>
      </c>
      <c r="AB464" s="22">
        <v>0.45</v>
      </c>
      <c r="AC464" s="22">
        <v>0</v>
      </c>
      <c r="AD464" s="22">
        <v>0</v>
      </c>
      <c r="AE464" s="22">
        <v>0</v>
      </c>
      <c r="AF464" s="22">
        <v>0</v>
      </c>
      <c r="AG464" s="22">
        <v>0</v>
      </c>
      <c r="AH464" s="22">
        <v>0</v>
      </c>
      <c r="AI464" s="14" t="s">
        <v>593</v>
      </c>
    </row>
    <row r="465" spans="1:35" s="3" customFormat="1" x14ac:dyDescent="0.25">
      <c r="A465" s="12">
        <v>460</v>
      </c>
      <c r="B465" s="41">
        <v>25528289</v>
      </c>
      <c r="C465" s="41" t="s">
        <v>748</v>
      </c>
      <c r="D465" s="41">
        <v>0</v>
      </c>
      <c r="E465" s="43">
        <v>0</v>
      </c>
      <c r="F465" s="43">
        <v>1400</v>
      </c>
      <c r="G465" s="43">
        <v>1600</v>
      </c>
      <c r="H465" s="43">
        <v>1600</v>
      </c>
      <c r="I465" s="43">
        <v>0</v>
      </c>
      <c r="J465" s="44">
        <v>1000</v>
      </c>
      <c r="K465" s="45">
        <v>0.65</v>
      </c>
      <c r="L465" s="45">
        <v>0.35</v>
      </c>
      <c r="M465" s="45">
        <v>0</v>
      </c>
      <c r="N465" s="45">
        <v>0</v>
      </c>
      <c r="O465" s="45">
        <v>0</v>
      </c>
      <c r="P465" s="45">
        <v>0</v>
      </c>
      <c r="Q465" s="45">
        <v>0</v>
      </c>
      <c r="R465" s="45">
        <v>0</v>
      </c>
      <c r="S465" s="45">
        <v>0</v>
      </c>
      <c r="T465" s="45">
        <v>0</v>
      </c>
      <c r="U465" s="45">
        <v>0</v>
      </c>
      <c r="V465" s="45">
        <v>0</v>
      </c>
      <c r="W465" s="45">
        <v>0</v>
      </c>
      <c r="X465" s="45">
        <v>0</v>
      </c>
      <c r="Y465" s="45">
        <v>0</v>
      </c>
      <c r="Z465" s="45">
        <v>0</v>
      </c>
      <c r="AA465" s="45">
        <v>0</v>
      </c>
      <c r="AB465" s="45">
        <v>0</v>
      </c>
      <c r="AC465" s="45">
        <v>0</v>
      </c>
      <c r="AD465" s="45">
        <v>0</v>
      </c>
      <c r="AE465" s="45">
        <v>0</v>
      </c>
      <c r="AF465" s="45">
        <v>0</v>
      </c>
      <c r="AG465" s="45">
        <v>45432</v>
      </c>
      <c r="AH465" s="45" t="e">
        <v>#REF!</v>
      </c>
      <c r="AI465" s="44" t="s">
        <v>593</v>
      </c>
    </row>
    <row r="466" spans="1:35" s="3" customFormat="1" x14ac:dyDescent="0.25">
      <c r="A466" s="12">
        <v>461</v>
      </c>
      <c r="B466" s="13">
        <v>63493390</v>
      </c>
      <c r="C466" s="12" t="s">
        <v>150</v>
      </c>
      <c r="D466" s="12">
        <v>0</v>
      </c>
      <c r="E466" s="20" t="s">
        <v>674</v>
      </c>
      <c r="F466" s="20">
        <v>850</v>
      </c>
      <c r="G466" s="20">
        <v>2100</v>
      </c>
      <c r="H466" s="20" t="s">
        <v>674</v>
      </c>
      <c r="I466" s="20" t="s">
        <v>674</v>
      </c>
      <c r="J466" s="14">
        <v>983</v>
      </c>
      <c r="K466" s="15">
        <v>0.35</v>
      </c>
      <c r="L466" s="15">
        <v>0.4</v>
      </c>
      <c r="M466" s="15">
        <v>0</v>
      </c>
      <c r="N466" s="15">
        <v>0</v>
      </c>
      <c r="O466" s="15">
        <v>0</v>
      </c>
      <c r="P466" s="15">
        <v>0.05</v>
      </c>
      <c r="Q466" s="15">
        <v>0</v>
      </c>
      <c r="R466" s="15">
        <v>0</v>
      </c>
      <c r="S466" s="15">
        <v>0</v>
      </c>
      <c r="T466" s="15">
        <v>0.1</v>
      </c>
      <c r="U466" s="15">
        <v>0</v>
      </c>
      <c r="V466" s="15">
        <v>0</v>
      </c>
      <c r="W466" s="15">
        <v>0</v>
      </c>
      <c r="X466" s="15">
        <v>0.05</v>
      </c>
      <c r="Y466" s="15">
        <v>0</v>
      </c>
      <c r="Z466" s="15">
        <v>0</v>
      </c>
      <c r="AA466" s="15">
        <v>0</v>
      </c>
      <c r="AB466" s="15">
        <v>0.05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4" t="s">
        <v>593</v>
      </c>
    </row>
    <row r="467" spans="1:35" s="3" customFormat="1" x14ac:dyDescent="0.25">
      <c r="A467" s="12">
        <v>462</v>
      </c>
      <c r="B467" s="13">
        <v>76621642</v>
      </c>
      <c r="C467" s="12" t="s">
        <v>149</v>
      </c>
      <c r="D467" s="12">
        <v>0</v>
      </c>
      <c r="E467" s="20">
        <v>940</v>
      </c>
      <c r="F467" s="20">
        <v>1020</v>
      </c>
      <c r="G467" s="20">
        <v>980</v>
      </c>
      <c r="H467" s="20">
        <v>1080</v>
      </c>
      <c r="I467" s="20" t="s">
        <v>674</v>
      </c>
      <c r="J467" s="14">
        <v>980</v>
      </c>
      <c r="K467" s="15">
        <v>0.05</v>
      </c>
      <c r="L467" s="15">
        <v>0.65</v>
      </c>
      <c r="M467" s="15">
        <v>0.1</v>
      </c>
      <c r="N467" s="15">
        <v>0</v>
      </c>
      <c r="O467" s="15">
        <v>0</v>
      </c>
      <c r="P467" s="15">
        <v>0.1</v>
      </c>
      <c r="Q467" s="15">
        <v>0</v>
      </c>
      <c r="R467" s="15">
        <v>0</v>
      </c>
      <c r="S467" s="15">
        <v>0</v>
      </c>
      <c r="T467" s="15">
        <v>0.1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4" t="s">
        <v>593</v>
      </c>
    </row>
    <row r="468" spans="1:35" s="3" customFormat="1" x14ac:dyDescent="0.25">
      <c r="A468" s="12">
        <v>463</v>
      </c>
      <c r="B468" s="13">
        <v>5339634</v>
      </c>
      <c r="C468" s="12" t="s">
        <v>148</v>
      </c>
      <c r="D468" s="12">
        <v>0</v>
      </c>
      <c r="E468" s="20">
        <v>850</v>
      </c>
      <c r="F468" s="20">
        <v>950</v>
      </c>
      <c r="G468" s="20">
        <v>1120</v>
      </c>
      <c r="H468" s="20">
        <v>1200</v>
      </c>
      <c r="I468" s="20" t="s">
        <v>674</v>
      </c>
      <c r="J468" s="14">
        <v>973</v>
      </c>
      <c r="K468" s="15">
        <v>0</v>
      </c>
      <c r="L468" s="15">
        <v>0.25</v>
      </c>
      <c r="M468" s="15">
        <v>0</v>
      </c>
      <c r="N468" s="15">
        <v>0.45</v>
      </c>
      <c r="O468" s="15">
        <v>0</v>
      </c>
      <c r="P468" s="15">
        <v>0</v>
      </c>
      <c r="Q468" s="15">
        <v>0</v>
      </c>
      <c r="R468" s="15">
        <v>0.3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4" t="s">
        <v>593</v>
      </c>
    </row>
    <row r="469" spans="1:35" s="3" customFormat="1" x14ac:dyDescent="0.25">
      <c r="A469" s="12">
        <v>464</v>
      </c>
      <c r="B469" s="13">
        <v>24780651</v>
      </c>
      <c r="C469" s="12" t="s">
        <v>147</v>
      </c>
      <c r="D469" s="12">
        <v>0</v>
      </c>
      <c r="E469" s="20">
        <v>1000</v>
      </c>
      <c r="F469" s="20">
        <v>1100</v>
      </c>
      <c r="G469" s="20">
        <v>800</v>
      </c>
      <c r="H469" s="20">
        <v>800</v>
      </c>
      <c r="I469" s="20" t="s">
        <v>674</v>
      </c>
      <c r="J469" s="14">
        <v>967</v>
      </c>
      <c r="K469" s="15">
        <v>0</v>
      </c>
      <c r="L469" s="15">
        <v>0.5</v>
      </c>
      <c r="M469" s="15">
        <v>0.1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0.1</v>
      </c>
      <c r="Z469" s="15">
        <v>0</v>
      </c>
      <c r="AA469" s="15">
        <v>0.05</v>
      </c>
      <c r="AB469" s="15">
        <v>0.1</v>
      </c>
      <c r="AC469" s="15">
        <v>0.1</v>
      </c>
      <c r="AD469" s="15">
        <v>0</v>
      </c>
      <c r="AE469" s="15">
        <v>0</v>
      </c>
      <c r="AF469" s="15">
        <v>0</v>
      </c>
      <c r="AG469" s="15">
        <v>0.05</v>
      </c>
      <c r="AH469" s="15">
        <v>0</v>
      </c>
      <c r="AI469" s="14" t="s">
        <v>593</v>
      </c>
    </row>
    <row r="470" spans="1:35" s="3" customFormat="1" x14ac:dyDescent="0.25">
      <c r="A470" s="12">
        <v>465</v>
      </c>
      <c r="B470" s="13">
        <v>26366134</v>
      </c>
      <c r="C470" s="12" t="s">
        <v>146</v>
      </c>
      <c r="D470" s="12">
        <v>0</v>
      </c>
      <c r="E470" s="20">
        <v>1000</v>
      </c>
      <c r="F470" s="20">
        <v>1000</v>
      </c>
      <c r="G470" s="20">
        <v>900</v>
      </c>
      <c r="H470" s="20">
        <v>1000</v>
      </c>
      <c r="I470" s="20" t="s">
        <v>674</v>
      </c>
      <c r="J470" s="14">
        <v>967</v>
      </c>
      <c r="K470" s="15">
        <v>0.05</v>
      </c>
      <c r="L470" s="15">
        <v>0.15</v>
      </c>
      <c r="M470" s="15">
        <v>0</v>
      </c>
      <c r="N470" s="15">
        <v>0</v>
      </c>
      <c r="O470" s="15">
        <v>0</v>
      </c>
      <c r="P470" s="15">
        <v>0.1</v>
      </c>
      <c r="Q470" s="15">
        <v>0</v>
      </c>
      <c r="R470" s="15">
        <v>0</v>
      </c>
      <c r="S470" s="15">
        <v>0.05</v>
      </c>
      <c r="T470" s="15">
        <v>0.15</v>
      </c>
      <c r="U470" s="15">
        <v>0</v>
      </c>
      <c r="V470" s="15">
        <v>0</v>
      </c>
      <c r="W470" s="15">
        <v>0.05</v>
      </c>
      <c r="X470" s="15">
        <v>0.05</v>
      </c>
      <c r="Y470" s="15">
        <v>0</v>
      </c>
      <c r="Z470" s="15">
        <v>0</v>
      </c>
      <c r="AA470" s="15">
        <v>0.05</v>
      </c>
      <c r="AB470" s="15">
        <v>0.15</v>
      </c>
      <c r="AC470" s="15">
        <v>0</v>
      </c>
      <c r="AD470" s="15">
        <v>0</v>
      </c>
      <c r="AE470" s="15">
        <v>0.05</v>
      </c>
      <c r="AF470" s="15">
        <v>0.15</v>
      </c>
      <c r="AG470" s="15">
        <v>0</v>
      </c>
      <c r="AH470" s="15">
        <v>0</v>
      </c>
      <c r="AI470" s="14" t="s">
        <v>593</v>
      </c>
    </row>
    <row r="471" spans="1:35" s="3" customFormat="1" x14ac:dyDescent="0.25">
      <c r="A471" s="12">
        <v>466</v>
      </c>
      <c r="B471" s="13">
        <v>25394321</v>
      </c>
      <c r="C471" s="12" t="s">
        <v>145</v>
      </c>
      <c r="D471" s="12">
        <v>0</v>
      </c>
      <c r="E471" s="20">
        <v>800</v>
      </c>
      <c r="F471" s="20">
        <v>1000</v>
      </c>
      <c r="G471" s="20">
        <v>1000</v>
      </c>
      <c r="H471" s="20">
        <v>1100</v>
      </c>
      <c r="I471" s="20" t="s">
        <v>674</v>
      </c>
      <c r="J471" s="14">
        <v>933</v>
      </c>
      <c r="K471" s="15">
        <v>0</v>
      </c>
      <c r="L471" s="15">
        <v>0.95</v>
      </c>
      <c r="M471" s="15">
        <v>0</v>
      </c>
      <c r="N471" s="15">
        <v>0</v>
      </c>
      <c r="O471" s="15">
        <v>0</v>
      </c>
      <c r="P471" s="15">
        <v>0.05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  <c r="AI471" s="14" t="s">
        <v>593</v>
      </c>
    </row>
    <row r="472" spans="1:35" s="3" customFormat="1" x14ac:dyDescent="0.25">
      <c r="A472" s="12">
        <v>467</v>
      </c>
      <c r="B472" s="13">
        <v>48490059</v>
      </c>
      <c r="C472" s="12" t="s">
        <v>144</v>
      </c>
      <c r="D472" s="12" t="s">
        <v>143</v>
      </c>
      <c r="E472" s="20">
        <v>1000</v>
      </c>
      <c r="F472" s="20">
        <v>1000</v>
      </c>
      <c r="G472" s="20">
        <v>800</v>
      </c>
      <c r="H472" s="20">
        <v>1200</v>
      </c>
      <c r="I472" s="20" t="s">
        <v>674</v>
      </c>
      <c r="J472" s="14">
        <v>933</v>
      </c>
      <c r="K472" s="16">
        <v>0.3</v>
      </c>
      <c r="L472" s="16">
        <v>0.7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4" t="s">
        <v>593</v>
      </c>
    </row>
    <row r="473" spans="1:35" s="3" customFormat="1" x14ac:dyDescent="0.25">
      <c r="A473" s="12">
        <v>468</v>
      </c>
      <c r="B473" s="13">
        <v>71848487</v>
      </c>
      <c r="C473" s="12" t="s">
        <v>142</v>
      </c>
      <c r="D473" s="12">
        <v>0</v>
      </c>
      <c r="E473" s="20">
        <v>920</v>
      </c>
      <c r="F473" s="20">
        <v>920</v>
      </c>
      <c r="G473" s="20">
        <v>920</v>
      </c>
      <c r="H473" s="20">
        <v>900</v>
      </c>
      <c r="I473" s="20" t="s">
        <v>674</v>
      </c>
      <c r="J473" s="14">
        <v>920</v>
      </c>
      <c r="K473" s="15">
        <v>0</v>
      </c>
      <c r="L473" s="15">
        <v>0.9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0.1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  <c r="AI473" s="14" t="s">
        <v>593</v>
      </c>
    </row>
    <row r="474" spans="1:35" s="3" customFormat="1" x14ac:dyDescent="0.25">
      <c r="A474" s="12">
        <v>469</v>
      </c>
      <c r="B474" s="13">
        <v>8989826</v>
      </c>
      <c r="C474" s="12" t="s">
        <v>141</v>
      </c>
      <c r="D474" s="12">
        <v>0</v>
      </c>
      <c r="E474" s="20">
        <v>800</v>
      </c>
      <c r="F474" s="20">
        <v>1000</v>
      </c>
      <c r="G474" s="20">
        <v>950</v>
      </c>
      <c r="H474" s="20">
        <v>900</v>
      </c>
      <c r="I474" s="20" t="s">
        <v>674</v>
      </c>
      <c r="J474" s="14">
        <v>917</v>
      </c>
      <c r="K474" s="15">
        <v>0.9</v>
      </c>
      <c r="L474" s="15">
        <v>0</v>
      </c>
      <c r="M474" s="15">
        <v>0</v>
      </c>
      <c r="N474" s="15">
        <v>0</v>
      </c>
      <c r="O474" s="15">
        <v>0.09</v>
      </c>
      <c r="P474" s="15">
        <v>0</v>
      </c>
      <c r="Q474" s="15">
        <v>0</v>
      </c>
      <c r="R474" s="15">
        <v>0</v>
      </c>
      <c r="S474" s="15">
        <v>0.01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4" t="s">
        <v>593</v>
      </c>
    </row>
    <row r="475" spans="1:35" s="3" customFormat="1" x14ac:dyDescent="0.25">
      <c r="A475" s="12">
        <v>470</v>
      </c>
      <c r="B475" s="13">
        <v>45194467</v>
      </c>
      <c r="C475" s="12" t="s">
        <v>140</v>
      </c>
      <c r="D475" s="12">
        <v>0</v>
      </c>
      <c r="E475" s="20" t="s">
        <v>674</v>
      </c>
      <c r="F475" s="20">
        <v>700</v>
      </c>
      <c r="G475" s="20">
        <v>2000</v>
      </c>
      <c r="H475" s="20">
        <v>4000</v>
      </c>
      <c r="I475" s="20" t="s">
        <v>674</v>
      </c>
      <c r="J475" s="14">
        <v>900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0.2</v>
      </c>
      <c r="X475" s="15">
        <v>0.8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4" t="s">
        <v>593</v>
      </c>
    </row>
    <row r="476" spans="1:35" s="3" customFormat="1" x14ac:dyDescent="0.25">
      <c r="A476" s="12">
        <v>471</v>
      </c>
      <c r="B476" s="13">
        <v>49123483</v>
      </c>
      <c r="C476" s="12" t="s">
        <v>139</v>
      </c>
      <c r="D476" s="12" t="s">
        <v>138</v>
      </c>
      <c r="E476" s="20">
        <v>900</v>
      </c>
      <c r="F476" s="20">
        <v>900</v>
      </c>
      <c r="G476" s="20">
        <v>900</v>
      </c>
      <c r="H476" s="20">
        <v>900</v>
      </c>
      <c r="I476" s="20" t="s">
        <v>674</v>
      </c>
      <c r="J476" s="14">
        <v>900</v>
      </c>
      <c r="K476" s="15">
        <v>0</v>
      </c>
      <c r="L476" s="15">
        <v>0.8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0.2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4" t="s">
        <v>593</v>
      </c>
    </row>
    <row r="477" spans="1:35" s="3" customFormat="1" x14ac:dyDescent="0.25">
      <c r="A477" s="12">
        <v>472</v>
      </c>
      <c r="B477" s="42">
        <v>70162662</v>
      </c>
      <c r="C477" s="41" t="s">
        <v>137</v>
      </c>
      <c r="D477" s="41">
        <v>0</v>
      </c>
      <c r="E477" s="43">
        <v>850</v>
      </c>
      <c r="F477" s="43">
        <v>900</v>
      </c>
      <c r="G477" s="43">
        <v>920</v>
      </c>
      <c r="H477" s="43">
        <v>1050</v>
      </c>
      <c r="I477" s="43" t="s">
        <v>674</v>
      </c>
      <c r="J477" s="44">
        <v>890</v>
      </c>
      <c r="K477" s="45">
        <v>0.8</v>
      </c>
      <c r="L477" s="45">
        <v>0</v>
      </c>
      <c r="M477" s="45">
        <v>0</v>
      </c>
      <c r="N477" s="45">
        <v>0</v>
      </c>
      <c r="O477" s="45">
        <v>0.05</v>
      </c>
      <c r="P477" s="45">
        <v>0</v>
      </c>
      <c r="Q477" s="45">
        <v>0</v>
      </c>
      <c r="R477" s="45">
        <v>0</v>
      </c>
      <c r="S477" s="45">
        <v>0.05</v>
      </c>
      <c r="T477" s="45">
        <v>0</v>
      </c>
      <c r="U477" s="45">
        <v>0</v>
      </c>
      <c r="V477" s="45">
        <v>0</v>
      </c>
      <c r="W477" s="45">
        <v>0</v>
      </c>
      <c r="X477" s="45">
        <v>0</v>
      </c>
      <c r="Y477" s="45">
        <v>0</v>
      </c>
      <c r="Z477" s="45">
        <v>0</v>
      </c>
      <c r="AA477" s="45">
        <v>0.1</v>
      </c>
      <c r="AB477" s="45">
        <v>0</v>
      </c>
      <c r="AC477" s="45">
        <v>0</v>
      </c>
      <c r="AD477" s="45">
        <v>0</v>
      </c>
      <c r="AE477" s="45">
        <v>0</v>
      </c>
      <c r="AF477" s="45">
        <v>0</v>
      </c>
      <c r="AG477" s="45">
        <v>0</v>
      </c>
      <c r="AH477" s="45">
        <v>0</v>
      </c>
      <c r="AI477" s="44" t="s">
        <v>593</v>
      </c>
    </row>
    <row r="478" spans="1:35" s="3" customFormat="1" x14ac:dyDescent="0.25">
      <c r="A478" s="12">
        <v>473</v>
      </c>
      <c r="B478" s="13">
        <v>10074104</v>
      </c>
      <c r="C478" s="12" t="s">
        <v>136</v>
      </c>
      <c r="D478" s="12">
        <v>0</v>
      </c>
      <c r="E478" s="20">
        <v>850</v>
      </c>
      <c r="F478" s="20">
        <v>850</v>
      </c>
      <c r="G478" s="20">
        <v>950</v>
      </c>
      <c r="H478" s="20">
        <v>1000</v>
      </c>
      <c r="I478" s="20" t="s">
        <v>674</v>
      </c>
      <c r="J478" s="14">
        <v>883</v>
      </c>
      <c r="K478" s="15">
        <v>0</v>
      </c>
      <c r="L478" s="15">
        <v>0.9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0.1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  <c r="AI478" s="14" t="s">
        <v>593</v>
      </c>
    </row>
    <row r="479" spans="1:35" s="3" customFormat="1" x14ac:dyDescent="0.25">
      <c r="A479" s="12">
        <v>474</v>
      </c>
      <c r="B479" s="13">
        <v>28608381</v>
      </c>
      <c r="C479" s="12" t="s">
        <v>135</v>
      </c>
      <c r="D479" s="12">
        <v>0</v>
      </c>
      <c r="E479" s="20">
        <v>800</v>
      </c>
      <c r="F479" s="20">
        <v>900</v>
      </c>
      <c r="G479" s="20">
        <v>950</v>
      </c>
      <c r="H479" s="20">
        <v>900</v>
      </c>
      <c r="I479" s="20" t="s">
        <v>674</v>
      </c>
      <c r="J479" s="14">
        <v>883</v>
      </c>
      <c r="K479" s="15">
        <v>0</v>
      </c>
      <c r="L479" s="15">
        <v>0.2</v>
      </c>
      <c r="M479" s="15">
        <v>0.2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0.6</v>
      </c>
      <c r="AC479" s="15">
        <v>0</v>
      </c>
      <c r="AD479" s="15">
        <v>0</v>
      </c>
      <c r="AE479" s="15">
        <v>0</v>
      </c>
      <c r="AF479" s="15">
        <v>0</v>
      </c>
      <c r="AG479" s="15">
        <v>0</v>
      </c>
      <c r="AH479" s="15">
        <v>0</v>
      </c>
      <c r="AI479" s="14" t="s">
        <v>593</v>
      </c>
    </row>
    <row r="480" spans="1:35" s="3" customFormat="1" x14ac:dyDescent="0.25">
      <c r="A480" s="12">
        <v>475</v>
      </c>
      <c r="B480" s="42">
        <v>45079587</v>
      </c>
      <c r="C480" s="41" t="s">
        <v>134</v>
      </c>
      <c r="D480" s="41">
        <v>0</v>
      </c>
      <c r="E480" s="43">
        <v>650</v>
      </c>
      <c r="F480" s="43">
        <v>970</v>
      </c>
      <c r="G480" s="43">
        <v>1000</v>
      </c>
      <c r="H480" s="43">
        <v>1000</v>
      </c>
      <c r="I480" s="43" t="s">
        <v>674</v>
      </c>
      <c r="J480" s="44">
        <v>873</v>
      </c>
      <c r="K480" s="45">
        <v>0</v>
      </c>
      <c r="L480" s="45">
        <v>0.9</v>
      </c>
      <c r="M480" s="45">
        <v>0</v>
      </c>
      <c r="N480" s="45">
        <v>0</v>
      </c>
      <c r="O480" s="45">
        <v>0</v>
      </c>
      <c r="P480" s="45">
        <v>0</v>
      </c>
      <c r="Q480" s="45">
        <v>0</v>
      </c>
      <c r="R480" s="45">
        <v>0</v>
      </c>
      <c r="S480" s="45">
        <v>0</v>
      </c>
      <c r="T480" s="45">
        <v>0.1</v>
      </c>
      <c r="U480" s="45">
        <v>0</v>
      </c>
      <c r="V480" s="45">
        <v>0</v>
      </c>
      <c r="W480" s="45">
        <v>0</v>
      </c>
      <c r="X480" s="45">
        <v>0</v>
      </c>
      <c r="Y480" s="45">
        <v>0</v>
      </c>
      <c r="Z480" s="45">
        <v>0</v>
      </c>
      <c r="AA480" s="45">
        <v>0</v>
      </c>
      <c r="AB480" s="45">
        <v>0</v>
      </c>
      <c r="AC480" s="45">
        <v>0</v>
      </c>
      <c r="AD480" s="45">
        <v>0</v>
      </c>
      <c r="AE480" s="45">
        <v>0</v>
      </c>
      <c r="AF480" s="45">
        <v>0</v>
      </c>
      <c r="AG480" s="45">
        <v>0</v>
      </c>
      <c r="AH480" s="45">
        <v>0</v>
      </c>
      <c r="AI480" s="44" t="s">
        <v>593</v>
      </c>
    </row>
    <row r="481" spans="1:35" s="3" customFormat="1" x14ac:dyDescent="0.25">
      <c r="A481" s="12">
        <v>476</v>
      </c>
      <c r="B481" s="4">
        <v>28902343</v>
      </c>
      <c r="C481" s="3" t="s">
        <v>133</v>
      </c>
      <c r="D481" s="3">
        <v>0</v>
      </c>
      <c r="E481" s="38">
        <v>800</v>
      </c>
      <c r="F481" s="38">
        <v>800</v>
      </c>
      <c r="G481" s="38">
        <v>1000</v>
      </c>
      <c r="H481" s="38">
        <v>1000</v>
      </c>
      <c r="I481" s="38" t="s">
        <v>674</v>
      </c>
      <c r="J481" s="39">
        <v>867</v>
      </c>
      <c r="K481" s="15">
        <v>0.75</v>
      </c>
      <c r="L481" s="15">
        <v>0.25</v>
      </c>
      <c r="M481" s="15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0</v>
      </c>
      <c r="W481" s="40">
        <v>0</v>
      </c>
      <c r="X481" s="40">
        <v>0</v>
      </c>
      <c r="Y481" s="40">
        <v>0</v>
      </c>
      <c r="Z481" s="40">
        <v>0</v>
      </c>
      <c r="AA481" s="40">
        <v>0</v>
      </c>
      <c r="AB481" s="40">
        <v>0</v>
      </c>
      <c r="AC481" s="40">
        <v>0</v>
      </c>
      <c r="AD481" s="40">
        <v>0</v>
      </c>
      <c r="AE481" s="40">
        <v>0</v>
      </c>
      <c r="AF481" s="40">
        <v>0</v>
      </c>
      <c r="AG481" s="40">
        <v>0</v>
      </c>
      <c r="AH481" s="40">
        <v>0</v>
      </c>
      <c r="AI481" s="39" t="s">
        <v>593</v>
      </c>
    </row>
    <row r="482" spans="1:35" s="3" customFormat="1" x14ac:dyDescent="0.25">
      <c r="A482" s="12">
        <v>477</v>
      </c>
      <c r="B482" s="13">
        <v>40412831</v>
      </c>
      <c r="C482" s="12" t="s">
        <v>615</v>
      </c>
      <c r="D482" s="12" t="s">
        <v>616</v>
      </c>
      <c r="E482" s="20">
        <v>800</v>
      </c>
      <c r="F482" s="20">
        <v>900</v>
      </c>
      <c r="G482" s="20">
        <v>900</v>
      </c>
      <c r="H482" s="20">
        <v>900</v>
      </c>
      <c r="I482" s="20" t="s">
        <v>674</v>
      </c>
      <c r="J482" s="14">
        <v>867</v>
      </c>
      <c r="K482" s="15">
        <v>0.98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0.02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  <c r="AI482" s="14" t="s">
        <v>593</v>
      </c>
    </row>
    <row r="483" spans="1:35" s="3" customFormat="1" x14ac:dyDescent="0.25">
      <c r="A483" s="12">
        <v>478</v>
      </c>
      <c r="B483" s="13">
        <v>45476101</v>
      </c>
      <c r="C483" s="12" t="s">
        <v>132</v>
      </c>
      <c r="D483" s="12" t="s">
        <v>131</v>
      </c>
      <c r="E483" s="20">
        <v>870</v>
      </c>
      <c r="F483" s="20">
        <v>940</v>
      </c>
      <c r="G483" s="20">
        <v>750</v>
      </c>
      <c r="H483" s="20">
        <v>900</v>
      </c>
      <c r="I483" s="20" t="s">
        <v>674</v>
      </c>
      <c r="J483" s="14">
        <v>853</v>
      </c>
      <c r="K483" s="15">
        <v>0</v>
      </c>
      <c r="L483" s="15">
        <v>0.1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0.1</v>
      </c>
      <c r="Y483" s="15">
        <v>0</v>
      </c>
      <c r="Z483" s="15">
        <v>0</v>
      </c>
      <c r="AA483" s="15">
        <v>0.2</v>
      </c>
      <c r="AB483" s="15">
        <v>0.6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0</v>
      </c>
      <c r="AI483" s="14" t="s">
        <v>593</v>
      </c>
    </row>
    <row r="484" spans="1:35" s="3" customFormat="1" x14ac:dyDescent="0.25">
      <c r="A484" s="12">
        <v>479</v>
      </c>
      <c r="B484" s="13">
        <v>68275072</v>
      </c>
      <c r="C484" s="12" t="s">
        <v>130</v>
      </c>
      <c r="D484" s="12">
        <v>0</v>
      </c>
      <c r="E484" s="20">
        <v>840</v>
      </c>
      <c r="F484" s="20">
        <v>860</v>
      </c>
      <c r="G484" s="20">
        <v>850</v>
      </c>
      <c r="H484" s="20">
        <v>820</v>
      </c>
      <c r="I484" s="20" t="s">
        <v>674</v>
      </c>
      <c r="J484" s="14">
        <v>850</v>
      </c>
      <c r="K484" s="15">
        <v>0</v>
      </c>
      <c r="L484" s="15">
        <v>1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4" t="s">
        <v>593</v>
      </c>
    </row>
    <row r="485" spans="1:35" s="3" customFormat="1" x14ac:dyDescent="0.25">
      <c r="A485" s="12">
        <v>480</v>
      </c>
      <c r="B485" s="13">
        <v>1494261</v>
      </c>
      <c r="C485" s="12" t="s">
        <v>129</v>
      </c>
      <c r="D485" s="12">
        <v>0</v>
      </c>
      <c r="E485" s="20">
        <v>650</v>
      </c>
      <c r="F485" s="20">
        <v>880</v>
      </c>
      <c r="G485" s="20">
        <v>980</v>
      </c>
      <c r="H485" s="20">
        <v>1000</v>
      </c>
      <c r="I485" s="20" t="s">
        <v>674</v>
      </c>
      <c r="J485" s="14">
        <v>837</v>
      </c>
      <c r="K485" s="15">
        <v>0.05</v>
      </c>
      <c r="L485" s="15">
        <v>0.6</v>
      </c>
      <c r="M485" s="15">
        <v>0</v>
      </c>
      <c r="N485" s="15">
        <v>0.05</v>
      </c>
      <c r="O485" s="15">
        <v>0.05</v>
      </c>
      <c r="P485" s="15">
        <v>0.1</v>
      </c>
      <c r="Q485" s="15">
        <v>0</v>
      </c>
      <c r="R485" s="15">
        <v>0</v>
      </c>
      <c r="S485" s="15">
        <v>0</v>
      </c>
      <c r="T485" s="15">
        <v>0.1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0.03</v>
      </c>
      <c r="AC485" s="15">
        <v>0</v>
      </c>
      <c r="AD485" s="15">
        <v>0</v>
      </c>
      <c r="AE485" s="15">
        <v>0</v>
      </c>
      <c r="AF485" s="15">
        <v>0.02</v>
      </c>
      <c r="AG485" s="15">
        <v>0</v>
      </c>
      <c r="AH485" s="15">
        <v>0</v>
      </c>
      <c r="AI485" s="14" t="s">
        <v>593</v>
      </c>
    </row>
    <row r="486" spans="1:35" s="3" customFormat="1" x14ac:dyDescent="0.25">
      <c r="A486" s="12">
        <v>481</v>
      </c>
      <c r="B486" s="13">
        <v>25202260</v>
      </c>
      <c r="C486" s="12" t="s">
        <v>128</v>
      </c>
      <c r="D486" s="12">
        <v>0</v>
      </c>
      <c r="E486" s="20">
        <v>1000</v>
      </c>
      <c r="F486" s="20">
        <v>1000</v>
      </c>
      <c r="G486" s="20">
        <v>500</v>
      </c>
      <c r="H486" s="20">
        <v>500</v>
      </c>
      <c r="I486" s="20" t="s">
        <v>674</v>
      </c>
      <c r="J486" s="14">
        <v>833</v>
      </c>
      <c r="K486" s="17">
        <v>0.2</v>
      </c>
      <c r="L486" s="15">
        <v>0.78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0.02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  <c r="AI486" s="14" t="s">
        <v>593</v>
      </c>
    </row>
    <row r="487" spans="1:35" s="3" customFormat="1" x14ac:dyDescent="0.25">
      <c r="A487" s="12">
        <v>482</v>
      </c>
      <c r="B487" s="34">
        <v>1868179</v>
      </c>
      <c r="C487" s="24" t="s">
        <v>658</v>
      </c>
      <c r="D487" s="24">
        <v>0</v>
      </c>
      <c r="E487" s="43">
        <v>500</v>
      </c>
      <c r="F487" s="43">
        <v>800</v>
      </c>
      <c r="G487" s="43">
        <v>1200</v>
      </c>
      <c r="H487" s="43">
        <v>2000</v>
      </c>
      <c r="I487" s="56" t="s">
        <v>674</v>
      </c>
      <c r="J487" s="57">
        <v>833</v>
      </c>
      <c r="K487" s="58">
        <v>0</v>
      </c>
      <c r="L487" s="58">
        <v>0</v>
      </c>
      <c r="M487" s="58">
        <v>0.75</v>
      </c>
      <c r="N487" s="58">
        <v>0</v>
      </c>
      <c r="O487" s="58">
        <v>0</v>
      </c>
      <c r="P487" s="58">
        <v>0</v>
      </c>
      <c r="Q487" s="58">
        <v>0.05</v>
      </c>
      <c r="R487" s="58">
        <v>0</v>
      </c>
      <c r="S487" s="58">
        <v>0</v>
      </c>
      <c r="T487" s="58">
        <v>0</v>
      </c>
      <c r="U487" s="58">
        <v>0</v>
      </c>
      <c r="V487" s="58">
        <v>0</v>
      </c>
      <c r="W487" s="58">
        <v>0</v>
      </c>
      <c r="X487" s="58">
        <v>0</v>
      </c>
      <c r="Y487" s="58">
        <v>0.2</v>
      </c>
      <c r="Z487" s="58">
        <v>0</v>
      </c>
      <c r="AA487" s="58">
        <v>0</v>
      </c>
      <c r="AB487" s="58">
        <v>0</v>
      </c>
      <c r="AC487" s="58">
        <v>0</v>
      </c>
      <c r="AD487" s="58">
        <v>0</v>
      </c>
      <c r="AE487" s="58">
        <v>0</v>
      </c>
      <c r="AF487" s="58">
        <v>0</v>
      </c>
      <c r="AG487" s="58">
        <v>0</v>
      </c>
      <c r="AH487" s="58">
        <v>0</v>
      </c>
      <c r="AI487" s="14" t="s">
        <v>593</v>
      </c>
    </row>
    <row r="488" spans="1:35" s="3" customFormat="1" x14ac:dyDescent="0.25">
      <c r="A488" s="12">
        <v>483</v>
      </c>
      <c r="B488" s="13">
        <v>60714662</v>
      </c>
      <c r="C488" s="12" t="s">
        <v>127</v>
      </c>
      <c r="D488" s="12">
        <v>0</v>
      </c>
      <c r="E488" s="20" t="s">
        <v>674</v>
      </c>
      <c r="F488" s="20" t="s">
        <v>674</v>
      </c>
      <c r="G488" s="20">
        <v>820</v>
      </c>
      <c r="H488" s="20">
        <v>750</v>
      </c>
      <c r="I488" s="20" t="s">
        <v>674</v>
      </c>
      <c r="J488" s="14">
        <v>820</v>
      </c>
      <c r="K488" s="15">
        <v>0</v>
      </c>
      <c r="L488" s="15">
        <v>0.05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0.05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0.1</v>
      </c>
      <c r="AB488" s="15">
        <v>0.8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  <c r="AI488" s="14" t="s">
        <v>593</v>
      </c>
    </row>
    <row r="489" spans="1:35" s="3" customFormat="1" x14ac:dyDescent="0.25">
      <c r="A489" s="12">
        <v>484</v>
      </c>
      <c r="B489" s="13">
        <v>15822559</v>
      </c>
      <c r="C489" s="12" t="s">
        <v>126</v>
      </c>
      <c r="D489" s="12">
        <v>0</v>
      </c>
      <c r="E489" s="20">
        <v>810</v>
      </c>
      <c r="F489" s="20">
        <v>800</v>
      </c>
      <c r="G489" s="20">
        <v>820</v>
      </c>
      <c r="H489" s="20">
        <v>800</v>
      </c>
      <c r="I489" s="20" t="s">
        <v>674</v>
      </c>
      <c r="J489" s="14">
        <v>810</v>
      </c>
      <c r="K489" s="15">
        <v>0</v>
      </c>
      <c r="L489" s="15">
        <v>0.75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15">
        <v>0.25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  <c r="AI489" s="14" t="s">
        <v>593</v>
      </c>
    </row>
    <row r="490" spans="1:35" s="3" customFormat="1" x14ac:dyDescent="0.25">
      <c r="A490" s="12">
        <v>485</v>
      </c>
      <c r="B490" s="13">
        <v>2224259</v>
      </c>
      <c r="C490" s="12" t="s">
        <v>125</v>
      </c>
      <c r="D490" s="12">
        <v>0</v>
      </c>
      <c r="E490" s="20">
        <v>800</v>
      </c>
      <c r="F490" s="20">
        <v>800</v>
      </c>
      <c r="G490" s="20">
        <v>800</v>
      </c>
      <c r="H490" s="20">
        <v>800</v>
      </c>
      <c r="I490" s="20" t="s">
        <v>674</v>
      </c>
      <c r="J490" s="14">
        <v>800</v>
      </c>
      <c r="K490" s="15">
        <v>0</v>
      </c>
      <c r="L490" s="15">
        <v>0.8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0.15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0.05</v>
      </c>
      <c r="AG490" s="15">
        <v>0</v>
      </c>
      <c r="AH490" s="15">
        <v>0</v>
      </c>
      <c r="AI490" s="14" t="s">
        <v>593</v>
      </c>
    </row>
    <row r="491" spans="1:35" s="3" customFormat="1" x14ac:dyDescent="0.25">
      <c r="A491" s="12">
        <v>486</v>
      </c>
      <c r="B491" s="13">
        <v>46024310</v>
      </c>
      <c r="C491" s="12" t="s">
        <v>124</v>
      </c>
      <c r="D491" s="12">
        <v>0</v>
      </c>
      <c r="E491" s="20">
        <v>800</v>
      </c>
      <c r="F491" s="20">
        <v>800</v>
      </c>
      <c r="G491" s="20">
        <v>800</v>
      </c>
      <c r="H491" s="20">
        <v>800</v>
      </c>
      <c r="I491" s="20" t="s">
        <v>674</v>
      </c>
      <c r="J491" s="14">
        <v>800</v>
      </c>
      <c r="K491" s="15">
        <v>0.05</v>
      </c>
      <c r="L491" s="15">
        <v>0.75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0.05</v>
      </c>
      <c r="T491" s="15">
        <v>0.15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0</v>
      </c>
      <c r="AI491" s="14" t="s">
        <v>593</v>
      </c>
    </row>
    <row r="492" spans="1:35" s="3" customFormat="1" x14ac:dyDescent="0.25">
      <c r="A492" s="12">
        <v>487</v>
      </c>
      <c r="B492" s="13">
        <v>72222921</v>
      </c>
      <c r="C492" s="12" t="s">
        <v>123</v>
      </c>
      <c r="D492" s="12">
        <v>0</v>
      </c>
      <c r="E492" s="20">
        <v>800</v>
      </c>
      <c r="F492" s="20">
        <v>750</v>
      </c>
      <c r="G492" s="20">
        <v>850</v>
      </c>
      <c r="H492" s="20">
        <v>850</v>
      </c>
      <c r="I492" s="20" t="s">
        <v>674</v>
      </c>
      <c r="J492" s="14">
        <v>800</v>
      </c>
      <c r="K492" s="15">
        <v>0.05</v>
      </c>
      <c r="L492" s="15">
        <v>0.7</v>
      </c>
      <c r="M492" s="15">
        <v>0</v>
      </c>
      <c r="N492" s="15">
        <v>0</v>
      </c>
      <c r="O492" s="15">
        <v>0</v>
      </c>
      <c r="P492" s="15">
        <v>0.15</v>
      </c>
      <c r="Q492" s="15">
        <v>0</v>
      </c>
      <c r="R492" s="15">
        <v>0</v>
      </c>
      <c r="S492" s="15">
        <v>0</v>
      </c>
      <c r="T492" s="15">
        <v>0.05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0.05</v>
      </c>
      <c r="AC492" s="15">
        <v>0</v>
      </c>
      <c r="AD492" s="15">
        <v>0</v>
      </c>
      <c r="AE492" s="15">
        <v>0</v>
      </c>
      <c r="AF492" s="15">
        <v>0</v>
      </c>
      <c r="AG492" s="15">
        <v>0</v>
      </c>
      <c r="AH492" s="15">
        <v>0</v>
      </c>
      <c r="AI492" s="14" t="s">
        <v>593</v>
      </c>
    </row>
    <row r="493" spans="1:35" s="3" customFormat="1" x14ac:dyDescent="0.25">
      <c r="A493" s="12">
        <v>488</v>
      </c>
      <c r="B493" s="13">
        <v>3692817</v>
      </c>
      <c r="C493" s="12" t="s">
        <v>122</v>
      </c>
      <c r="D493" s="12">
        <v>0</v>
      </c>
      <c r="E493" s="20">
        <v>800</v>
      </c>
      <c r="F493" s="20">
        <v>790</v>
      </c>
      <c r="G493" s="20">
        <v>760</v>
      </c>
      <c r="H493" s="20">
        <v>800</v>
      </c>
      <c r="I493" s="20" t="s">
        <v>674</v>
      </c>
      <c r="J493" s="14">
        <v>783</v>
      </c>
      <c r="K493" s="15">
        <v>0</v>
      </c>
      <c r="L493" s="15">
        <v>0.3</v>
      </c>
      <c r="M493" s="15">
        <v>0</v>
      </c>
      <c r="N493" s="15">
        <v>0.1</v>
      </c>
      <c r="O493" s="15">
        <v>0</v>
      </c>
      <c r="P493" s="15">
        <v>0.1</v>
      </c>
      <c r="Q493" s="15">
        <v>0</v>
      </c>
      <c r="R493" s="15">
        <v>0</v>
      </c>
      <c r="S493" s="15">
        <v>0</v>
      </c>
      <c r="T493" s="15">
        <v>0.1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0.1</v>
      </c>
      <c r="AB493" s="15">
        <v>0.3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  <c r="AI493" s="14" t="s">
        <v>593</v>
      </c>
    </row>
    <row r="494" spans="1:35" s="3" customFormat="1" x14ac:dyDescent="0.25">
      <c r="A494" s="12">
        <v>489</v>
      </c>
      <c r="B494" s="13">
        <v>69677743</v>
      </c>
      <c r="C494" s="12" t="s">
        <v>121</v>
      </c>
      <c r="D494" s="12">
        <v>0</v>
      </c>
      <c r="E494" s="20">
        <v>850</v>
      </c>
      <c r="F494" s="20">
        <v>800</v>
      </c>
      <c r="G494" s="20">
        <v>700</v>
      </c>
      <c r="H494" s="20">
        <v>500</v>
      </c>
      <c r="I494" s="20" t="s">
        <v>674</v>
      </c>
      <c r="J494" s="14">
        <v>783</v>
      </c>
      <c r="K494" s="15">
        <v>0.2</v>
      </c>
      <c r="L494" s="15">
        <v>0.64</v>
      </c>
      <c r="M494" s="15">
        <v>0</v>
      </c>
      <c r="N494" s="15">
        <v>0</v>
      </c>
      <c r="O494" s="15">
        <v>0</v>
      </c>
      <c r="P494" s="15">
        <v>0.03</v>
      </c>
      <c r="Q494" s="15">
        <v>0</v>
      </c>
      <c r="R494" s="15">
        <v>0</v>
      </c>
      <c r="S494" s="15">
        <v>0</v>
      </c>
      <c r="T494" s="15">
        <v>0.1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0.03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  <c r="AI494" s="14" t="s">
        <v>593</v>
      </c>
    </row>
    <row r="495" spans="1:35" s="3" customFormat="1" x14ac:dyDescent="0.25">
      <c r="A495" s="12">
        <v>490</v>
      </c>
      <c r="B495" s="13">
        <v>16723384</v>
      </c>
      <c r="C495" s="12" t="s">
        <v>120</v>
      </c>
      <c r="D495" s="12">
        <v>0</v>
      </c>
      <c r="E495" s="20">
        <v>750</v>
      </c>
      <c r="F495" s="20">
        <v>770</v>
      </c>
      <c r="G495" s="20">
        <v>790</v>
      </c>
      <c r="H495" s="20">
        <v>840</v>
      </c>
      <c r="I495" s="20" t="s">
        <v>674</v>
      </c>
      <c r="J495" s="14">
        <v>770</v>
      </c>
      <c r="K495" s="15">
        <v>0.2</v>
      </c>
      <c r="L495" s="15">
        <v>0.7</v>
      </c>
      <c r="M495" s="15">
        <v>0</v>
      </c>
      <c r="N495" s="15">
        <v>0</v>
      </c>
      <c r="O495" s="15">
        <v>0.05</v>
      </c>
      <c r="P495" s="15">
        <v>0</v>
      </c>
      <c r="Q495" s="15">
        <v>0</v>
      </c>
      <c r="R495" s="15">
        <v>0</v>
      </c>
      <c r="S495" s="15">
        <v>0.05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  <c r="AI495" s="14" t="s">
        <v>593</v>
      </c>
    </row>
    <row r="496" spans="1:35" s="3" customFormat="1" x14ac:dyDescent="0.25">
      <c r="A496" s="12">
        <v>491</v>
      </c>
      <c r="B496" s="13">
        <v>47359234</v>
      </c>
      <c r="C496" s="12" t="s">
        <v>119</v>
      </c>
      <c r="D496" s="12">
        <v>0</v>
      </c>
      <c r="E496" s="20">
        <v>700</v>
      </c>
      <c r="F496" s="20">
        <v>800</v>
      </c>
      <c r="G496" s="20">
        <v>800</v>
      </c>
      <c r="H496" s="20">
        <v>800</v>
      </c>
      <c r="I496" s="20" t="s">
        <v>674</v>
      </c>
      <c r="J496" s="14">
        <v>767</v>
      </c>
      <c r="K496" s="15">
        <v>0.05</v>
      </c>
      <c r="L496" s="15">
        <v>0.25</v>
      </c>
      <c r="M496" s="15">
        <v>0</v>
      </c>
      <c r="N496" s="15">
        <v>0</v>
      </c>
      <c r="O496" s="15">
        <v>0.05</v>
      </c>
      <c r="P496" s="15">
        <v>0.15</v>
      </c>
      <c r="Q496" s="15">
        <v>0</v>
      </c>
      <c r="R496" s="15">
        <v>0</v>
      </c>
      <c r="S496" s="15">
        <v>0.05</v>
      </c>
      <c r="T496" s="15">
        <v>0.15</v>
      </c>
      <c r="U496" s="15">
        <v>0</v>
      </c>
      <c r="V496" s="15">
        <v>0</v>
      </c>
      <c r="W496" s="15">
        <v>0.05</v>
      </c>
      <c r="X496" s="15">
        <v>0.1</v>
      </c>
      <c r="Y496" s="15">
        <v>0</v>
      </c>
      <c r="Z496" s="15">
        <v>0</v>
      </c>
      <c r="AA496" s="15">
        <v>0.05</v>
      </c>
      <c r="AB496" s="15">
        <v>0.1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  <c r="AI496" s="14" t="s">
        <v>593</v>
      </c>
    </row>
    <row r="497" spans="1:35" s="3" customFormat="1" x14ac:dyDescent="0.25">
      <c r="A497" s="12">
        <v>492</v>
      </c>
      <c r="B497" s="13">
        <v>2385970</v>
      </c>
      <c r="C497" s="12" t="s">
        <v>7</v>
      </c>
      <c r="D497" s="12">
        <v>0</v>
      </c>
      <c r="E497" s="20">
        <v>800</v>
      </c>
      <c r="F497" s="20">
        <v>750</v>
      </c>
      <c r="G497" s="20">
        <v>700</v>
      </c>
      <c r="H497" s="20">
        <v>800</v>
      </c>
      <c r="I497" s="20" t="s">
        <v>674</v>
      </c>
      <c r="J497" s="14">
        <v>750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0.1</v>
      </c>
      <c r="X497" s="15">
        <v>0.05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0.85</v>
      </c>
      <c r="AG497" s="15">
        <v>0</v>
      </c>
      <c r="AH497" s="15">
        <v>0</v>
      </c>
      <c r="AI497" s="14" t="s">
        <v>593</v>
      </c>
    </row>
    <row r="498" spans="1:35" s="3" customFormat="1" x14ac:dyDescent="0.25">
      <c r="A498" s="12">
        <v>493</v>
      </c>
      <c r="B498" s="13">
        <v>8018511</v>
      </c>
      <c r="C498" s="12" t="s">
        <v>118</v>
      </c>
      <c r="D498" s="12" t="s">
        <v>117</v>
      </c>
      <c r="E498" s="20">
        <v>750</v>
      </c>
      <c r="F498" s="20">
        <v>700</v>
      </c>
      <c r="G498" s="20">
        <v>750</v>
      </c>
      <c r="H498" s="20">
        <v>800</v>
      </c>
      <c r="I498" s="20" t="s">
        <v>674</v>
      </c>
      <c r="J498" s="14">
        <v>733</v>
      </c>
      <c r="K498" s="15">
        <v>0.1</v>
      </c>
      <c r="L498" s="15">
        <v>0.9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  <c r="AI498" s="14" t="s">
        <v>593</v>
      </c>
    </row>
    <row r="499" spans="1:35" s="3" customFormat="1" x14ac:dyDescent="0.25">
      <c r="A499" s="12">
        <v>494</v>
      </c>
      <c r="B499" s="13">
        <v>73676683</v>
      </c>
      <c r="C499" s="12" t="s">
        <v>116</v>
      </c>
      <c r="D499" s="12">
        <v>0</v>
      </c>
      <c r="E499" s="20">
        <v>500</v>
      </c>
      <c r="F499" s="20">
        <v>700</v>
      </c>
      <c r="G499" s="20">
        <v>1000</v>
      </c>
      <c r="H499" s="20">
        <v>2000</v>
      </c>
      <c r="I499" s="20" t="s">
        <v>674</v>
      </c>
      <c r="J499" s="14">
        <v>733</v>
      </c>
      <c r="K499" s="15">
        <v>0.6</v>
      </c>
      <c r="L499" s="15">
        <v>0.2</v>
      </c>
      <c r="M499" s="15">
        <v>0</v>
      </c>
      <c r="N499" s="15">
        <v>0.2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0</v>
      </c>
      <c r="AI499" s="14" t="s">
        <v>593</v>
      </c>
    </row>
    <row r="500" spans="1:35" s="41" customFormat="1" x14ac:dyDescent="0.25">
      <c r="A500" s="12">
        <v>495</v>
      </c>
      <c r="B500" s="13">
        <v>4579003</v>
      </c>
      <c r="C500" s="12" t="s">
        <v>115</v>
      </c>
      <c r="D500" s="12">
        <v>0</v>
      </c>
      <c r="E500" s="20">
        <v>700</v>
      </c>
      <c r="F500" s="20">
        <v>700</v>
      </c>
      <c r="G500" s="20">
        <v>700</v>
      </c>
      <c r="H500" s="20">
        <v>700</v>
      </c>
      <c r="I500" s="20" t="s">
        <v>674</v>
      </c>
      <c r="J500" s="14">
        <v>700</v>
      </c>
      <c r="K500" s="15">
        <v>0</v>
      </c>
      <c r="L500" s="15">
        <v>0.95</v>
      </c>
      <c r="M500" s="15">
        <v>0</v>
      </c>
      <c r="N500" s="15">
        <v>0</v>
      </c>
      <c r="O500" s="15">
        <v>0</v>
      </c>
      <c r="P500" s="15">
        <v>0.05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0</v>
      </c>
      <c r="AI500" s="14" t="s">
        <v>593</v>
      </c>
    </row>
    <row r="501" spans="1:35" s="3" customFormat="1" x14ac:dyDescent="0.25">
      <c r="A501" s="12">
        <v>496</v>
      </c>
      <c r="B501" s="13">
        <v>11408201</v>
      </c>
      <c r="C501" s="12" t="s">
        <v>114</v>
      </c>
      <c r="D501" s="12">
        <v>0</v>
      </c>
      <c r="E501" s="20">
        <v>700</v>
      </c>
      <c r="F501" s="20">
        <v>700</v>
      </c>
      <c r="G501" s="20">
        <v>700</v>
      </c>
      <c r="H501" s="20">
        <v>700</v>
      </c>
      <c r="I501" s="20" t="s">
        <v>674</v>
      </c>
      <c r="J501" s="14">
        <v>700</v>
      </c>
      <c r="K501" s="15">
        <v>0</v>
      </c>
      <c r="L501" s="15">
        <v>1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>
        <v>0</v>
      </c>
      <c r="AH501" s="15">
        <v>0</v>
      </c>
      <c r="AI501" s="14" t="s">
        <v>593</v>
      </c>
    </row>
    <row r="502" spans="1:35" s="3" customFormat="1" x14ac:dyDescent="0.25">
      <c r="A502" s="12">
        <v>497</v>
      </c>
      <c r="B502" s="13">
        <v>69938199</v>
      </c>
      <c r="C502" s="12" t="s">
        <v>113</v>
      </c>
      <c r="D502" s="12">
        <v>0</v>
      </c>
      <c r="E502" s="20">
        <v>700</v>
      </c>
      <c r="F502" s="20">
        <v>700</v>
      </c>
      <c r="G502" s="20">
        <v>700</v>
      </c>
      <c r="H502" s="20">
        <v>700</v>
      </c>
      <c r="I502" s="20" t="s">
        <v>674</v>
      </c>
      <c r="J502" s="14">
        <v>700</v>
      </c>
      <c r="K502" s="15">
        <v>0.2</v>
      </c>
      <c r="L502" s="15">
        <v>0.7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0.1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>
        <v>0</v>
      </c>
      <c r="AH502" s="15">
        <v>0</v>
      </c>
      <c r="AI502" s="14" t="s">
        <v>593</v>
      </c>
    </row>
    <row r="503" spans="1:35" s="3" customFormat="1" x14ac:dyDescent="0.25">
      <c r="A503" s="12">
        <v>498</v>
      </c>
      <c r="B503" s="13">
        <v>42027063</v>
      </c>
      <c r="C503" s="12" t="s">
        <v>112</v>
      </c>
      <c r="D503" s="12">
        <v>0</v>
      </c>
      <c r="E503" s="20">
        <v>700</v>
      </c>
      <c r="F503" s="20">
        <v>700</v>
      </c>
      <c r="G503" s="20">
        <v>700</v>
      </c>
      <c r="H503" s="20">
        <v>700</v>
      </c>
      <c r="I503" s="20" t="s">
        <v>674</v>
      </c>
      <c r="J503" s="14">
        <v>700</v>
      </c>
      <c r="K503" s="15">
        <v>0</v>
      </c>
      <c r="L503" s="15">
        <v>0.65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0.05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15">
        <v>0</v>
      </c>
      <c r="AB503" s="15">
        <v>0.2</v>
      </c>
      <c r="AC503" s="15">
        <v>0</v>
      </c>
      <c r="AD503" s="15">
        <v>0</v>
      </c>
      <c r="AE503" s="15">
        <v>0</v>
      </c>
      <c r="AF503" s="15">
        <v>0.1</v>
      </c>
      <c r="AG503" s="15">
        <v>0</v>
      </c>
      <c r="AH503" s="15">
        <v>0</v>
      </c>
      <c r="AI503" s="14" t="s">
        <v>593</v>
      </c>
    </row>
    <row r="504" spans="1:35" s="3" customFormat="1" x14ac:dyDescent="0.25">
      <c r="A504" s="12">
        <v>499</v>
      </c>
      <c r="B504" s="42">
        <v>9862480</v>
      </c>
      <c r="C504" s="41" t="s">
        <v>111</v>
      </c>
      <c r="D504" s="41">
        <v>0</v>
      </c>
      <c r="E504" s="43" t="s">
        <v>674</v>
      </c>
      <c r="F504" s="43" t="s">
        <v>674</v>
      </c>
      <c r="G504" s="43">
        <v>2000</v>
      </c>
      <c r="H504" s="43">
        <v>2000</v>
      </c>
      <c r="I504" s="43" t="s">
        <v>674</v>
      </c>
      <c r="J504" s="44">
        <v>667</v>
      </c>
      <c r="K504" s="45">
        <v>0.8</v>
      </c>
      <c r="L504" s="45">
        <v>0.15</v>
      </c>
      <c r="M504" s="45">
        <v>0</v>
      </c>
      <c r="N504" s="45">
        <v>0.05</v>
      </c>
      <c r="O504" s="45">
        <v>0</v>
      </c>
      <c r="P504" s="45">
        <v>0</v>
      </c>
      <c r="Q504" s="45">
        <v>0</v>
      </c>
      <c r="R504" s="45">
        <v>0</v>
      </c>
      <c r="S504" s="45">
        <v>0</v>
      </c>
      <c r="T504" s="45">
        <v>0</v>
      </c>
      <c r="U504" s="45">
        <v>0</v>
      </c>
      <c r="V504" s="45">
        <v>0</v>
      </c>
      <c r="W504" s="45">
        <v>0</v>
      </c>
      <c r="X504" s="45">
        <v>0</v>
      </c>
      <c r="Y504" s="45">
        <v>0</v>
      </c>
      <c r="Z504" s="45">
        <v>0</v>
      </c>
      <c r="AA504" s="45">
        <v>0</v>
      </c>
      <c r="AB504" s="45">
        <v>0</v>
      </c>
      <c r="AC504" s="45">
        <v>0</v>
      </c>
      <c r="AD504" s="45">
        <v>0</v>
      </c>
      <c r="AE504" s="45">
        <v>0</v>
      </c>
      <c r="AF504" s="45">
        <v>0</v>
      </c>
      <c r="AG504" s="45">
        <v>0</v>
      </c>
      <c r="AH504" s="45">
        <v>0</v>
      </c>
      <c r="AI504" s="44" t="s">
        <v>593</v>
      </c>
    </row>
    <row r="505" spans="1:35" s="3" customFormat="1" x14ac:dyDescent="0.25">
      <c r="A505" s="12">
        <v>500</v>
      </c>
      <c r="B505" s="13">
        <v>64511341</v>
      </c>
      <c r="C505" s="12" t="s">
        <v>690</v>
      </c>
      <c r="D505" s="12">
        <v>0</v>
      </c>
      <c r="E505" s="20">
        <v>700</v>
      </c>
      <c r="F505" s="20">
        <v>650</v>
      </c>
      <c r="G505" s="20">
        <v>650</v>
      </c>
      <c r="H505" s="20">
        <v>600</v>
      </c>
      <c r="I505" s="20" t="s">
        <v>674</v>
      </c>
      <c r="J505" s="14">
        <v>667</v>
      </c>
      <c r="K505" s="15">
        <v>0.02</v>
      </c>
      <c r="L505" s="15">
        <v>0.59</v>
      </c>
      <c r="M505" s="15">
        <v>0.05</v>
      </c>
      <c r="N505" s="15">
        <v>0</v>
      </c>
      <c r="O505" s="15">
        <v>0.02</v>
      </c>
      <c r="P505" s="15">
        <v>0.25</v>
      </c>
      <c r="Q505" s="15">
        <v>0</v>
      </c>
      <c r="R505" s="15">
        <v>0</v>
      </c>
      <c r="S505" s="15">
        <v>0.02</v>
      </c>
      <c r="T505" s="15">
        <v>0.05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>
        <v>0</v>
      </c>
      <c r="AH505" s="15">
        <v>0</v>
      </c>
      <c r="AI505" s="14" t="s">
        <v>593</v>
      </c>
    </row>
    <row r="506" spans="1:35" s="3" customFormat="1" x14ac:dyDescent="0.25">
      <c r="A506" s="12">
        <v>501</v>
      </c>
      <c r="B506" s="13">
        <v>25218506</v>
      </c>
      <c r="C506" s="12" t="s">
        <v>737</v>
      </c>
      <c r="D506" s="12">
        <v>0</v>
      </c>
      <c r="E506" s="20" t="s">
        <v>674</v>
      </c>
      <c r="F506" s="20" t="s">
        <v>674</v>
      </c>
      <c r="G506" s="20">
        <v>2000</v>
      </c>
      <c r="H506" s="20">
        <v>10000</v>
      </c>
      <c r="I506" s="20" t="s">
        <v>674</v>
      </c>
      <c r="J506" s="14">
        <v>667</v>
      </c>
      <c r="K506" s="15">
        <v>0</v>
      </c>
      <c r="L506" s="15">
        <v>0.9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0.03</v>
      </c>
      <c r="U506" s="15">
        <v>0</v>
      </c>
      <c r="V506" s="15">
        <v>0</v>
      </c>
      <c r="W506" s="15">
        <v>0</v>
      </c>
      <c r="X506" s="15">
        <v>0.04</v>
      </c>
      <c r="Y506" s="15">
        <v>0</v>
      </c>
      <c r="Z506" s="15">
        <v>0</v>
      </c>
      <c r="AA506" s="15">
        <v>0</v>
      </c>
      <c r="AB506" s="15">
        <v>0.02</v>
      </c>
      <c r="AC506" s="15">
        <v>0</v>
      </c>
      <c r="AD506" s="15">
        <v>0</v>
      </c>
      <c r="AE506" s="15">
        <v>0</v>
      </c>
      <c r="AF506" s="15">
        <v>0.01</v>
      </c>
      <c r="AG506" s="15">
        <v>0</v>
      </c>
      <c r="AH506" s="15">
        <v>0</v>
      </c>
      <c r="AI506" s="14" t="s">
        <v>593</v>
      </c>
    </row>
    <row r="507" spans="1:35" s="3" customFormat="1" x14ac:dyDescent="0.25">
      <c r="A507" s="12">
        <v>502</v>
      </c>
      <c r="B507" s="13">
        <v>7606621</v>
      </c>
      <c r="C507" s="12" t="s">
        <v>110</v>
      </c>
      <c r="D507" s="12">
        <v>0</v>
      </c>
      <c r="E507" s="20">
        <v>650</v>
      </c>
      <c r="F507" s="20">
        <v>700</v>
      </c>
      <c r="G507" s="20">
        <v>620</v>
      </c>
      <c r="H507" s="20">
        <v>650</v>
      </c>
      <c r="I507" s="20" t="s">
        <v>674</v>
      </c>
      <c r="J507" s="14">
        <v>657</v>
      </c>
      <c r="K507" s="15">
        <v>0</v>
      </c>
      <c r="L507" s="15">
        <v>0.6</v>
      </c>
      <c r="M507" s="15">
        <v>0</v>
      </c>
      <c r="N507" s="15">
        <v>0.2</v>
      </c>
      <c r="O507" s="15">
        <v>0</v>
      </c>
      <c r="P507" s="15">
        <v>0.1</v>
      </c>
      <c r="Q507" s="15">
        <v>0</v>
      </c>
      <c r="R507" s="15">
        <v>0</v>
      </c>
      <c r="S507" s="15">
        <v>0</v>
      </c>
      <c r="T507" s="15">
        <v>0.1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  <c r="AI507" s="14" t="s">
        <v>593</v>
      </c>
    </row>
    <row r="508" spans="1:35" s="3" customFormat="1" x14ac:dyDescent="0.25">
      <c r="A508" s="12">
        <v>503</v>
      </c>
      <c r="B508" s="13">
        <v>28420764</v>
      </c>
      <c r="C508" s="12" t="s">
        <v>109</v>
      </c>
      <c r="D508" s="12">
        <v>0</v>
      </c>
      <c r="E508" s="20">
        <v>600</v>
      </c>
      <c r="F508" s="20">
        <v>650</v>
      </c>
      <c r="G508" s="20">
        <v>700</v>
      </c>
      <c r="H508" s="20">
        <v>680</v>
      </c>
      <c r="I508" s="20" t="s">
        <v>674</v>
      </c>
      <c r="J508" s="14">
        <v>650</v>
      </c>
      <c r="K508" s="15">
        <v>0</v>
      </c>
      <c r="L508" s="15">
        <v>0.7</v>
      </c>
      <c r="M508" s="15">
        <v>0.15</v>
      </c>
      <c r="N508" s="15">
        <v>0.15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  <c r="AI508" s="14" t="s">
        <v>593</v>
      </c>
    </row>
    <row r="509" spans="1:35" s="3" customFormat="1" x14ac:dyDescent="0.25">
      <c r="A509" s="12">
        <v>504</v>
      </c>
      <c r="B509" s="13">
        <v>64048616</v>
      </c>
      <c r="C509" s="12" t="s">
        <v>108</v>
      </c>
      <c r="D509" s="12">
        <v>0</v>
      </c>
      <c r="E509" s="20">
        <v>600</v>
      </c>
      <c r="F509" s="20">
        <v>700</v>
      </c>
      <c r="G509" s="20">
        <v>650</v>
      </c>
      <c r="H509" s="20">
        <v>650</v>
      </c>
      <c r="I509" s="20" t="s">
        <v>674</v>
      </c>
      <c r="J509" s="14">
        <v>650</v>
      </c>
      <c r="K509" s="15">
        <v>0.1</v>
      </c>
      <c r="L509" s="15">
        <v>0.4</v>
      </c>
      <c r="M509" s="15">
        <v>0</v>
      </c>
      <c r="N509" s="15">
        <v>0.2</v>
      </c>
      <c r="O509" s="15">
        <v>0</v>
      </c>
      <c r="P509" s="15">
        <v>0.2</v>
      </c>
      <c r="Q509" s="15">
        <v>0</v>
      </c>
      <c r="R509" s="15">
        <v>0.1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0</v>
      </c>
      <c r="AI509" s="14" t="s">
        <v>593</v>
      </c>
    </row>
    <row r="510" spans="1:35" s="3" customFormat="1" x14ac:dyDescent="0.25">
      <c r="A510" s="12">
        <v>505</v>
      </c>
      <c r="B510" s="24">
        <v>10307273</v>
      </c>
      <c r="C510" s="24" t="s">
        <v>632</v>
      </c>
      <c r="D510" s="24">
        <v>0</v>
      </c>
      <c r="E510" s="20">
        <v>600</v>
      </c>
      <c r="F510" s="20">
        <v>550</v>
      </c>
      <c r="G510" s="20">
        <v>600</v>
      </c>
      <c r="H510" s="20">
        <v>600</v>
      </c>
      <c r="I510" s="20" t="s">
        <v>674</v>
      </c>
      <c r="J510" s="23">
        <v>588</v>
      </c>
      <c r="K510" s="22">
        <v>0.66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  <c r="W510" s="22">
        <v>0.11</v>
      </c>
      <c r="X510" s="22">
        <v>0</v>
      </c>
      <c r="Y510" s="22">
        <v>0</v>
      </c>
      <c r="Z510" s="22">
        <v>0</v>
      </c>
      <c r="AA510" s="22">
        <v>0.23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0</v>
      </c>
      <c r="AH510" s="22">
        <v>0</v>
      </c>
      <c r="AI510" s="14" t="s">
        <v>593</v>
      </c>
    </row>
    <row r="511" spans="1:35" s="3" customFormat="1" x14ac:dyDescent="0.25">
      <c r="A511" s="12">
        <v>506</v>
      </c>
      <c r="B511" s="13">
        <v>75042177</v>
      </c>
      <c r="C511" s="12" t="s">
        <v>107</v>
      </c>
      <c r="D511" s="12">
        <v>0</v>
      </c>
      <c r="E511" s="20">
        <v>550</v>
      </c>
      <c r="F511" s="20">
        <v>550</v>
      </c>
      <c r="G511" s="20">
        <v>600</v>
      </c>
      <c r="H511" s="20">
        <v>600</v>
      </c>
      <c r="I511" s="20" t="s">
        <v>674</v>
      </c>
      <c r="J511" s="14">
        <v>567</v>
      </c>
      <c r="K511" s="15">
        <v>0</v>
      </c>
      <c r="L511" s="15">
        <v>1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0</v>
      </c>
      <c r="AI511" s="14" t="s">
        <v>593</v>
      </c>
    </row>
    <row r="512" spans="1:35" s="3" customFormat="1" x14ac:dyDescent="0.25">
      <c r="A512" s="12">
        <v>507</v>
      </c>
      <c r="B512" s="42">
        <v>62471333</v>
      </c>
      <c r="C512" s="41" t="s">
        <v>106</v>
      </c>
      <c r="D512" s="41">
        <v>0</v>
      </c>
      <c r="E512" s="43">
        <v>450</v>
      </c>
      <c r="F512" s="43">
        <v>500</v>
      </c>
      <c r="G512" s="43">
        <v>650</v>
      </c>
      <c r="H512" s="43">
        <v>500</v>
      </c>
      <c r="I512" s="43" t="s">
        <v>674</v>
      </c>
      <c r="J512" s="44">
        <v>533</v>
      </c>
      <c r="K512" s="45">
        <v>0</v>
      </c>
      <c r="L512" s="45">
        <v>0.9</v>
      </c>
      <c r="M512" s="45">
        <v>0</v>
      </c>
      <c r="N512" s="45">
        <v>0</v>
      </c>
      <c r="O512" s="45">
        <v>0</v>
      </c>
      <c r="P512" s="45">
        <v>0.05</v>
      </c>
      <c r="Q512" s="45">
        <v>0</v>
      </c>
      <c r="R512" s="45">
        <v>0</v>
      </c>
      <c r="S512" s="45">
        <v>0</v>
      </c>
      <c r="T512" s="45">
        <v>0.05</v>
      </c>
      <c r="U512" s="45">
        <v>0</v>
      </c>
      <c r="V512" s="45">
        <v>0</v>
      </c>
      <c r="W512" s="45">
        <v>0</v>
      </c>
      <c r="X512" s="45">
        <v>0</v>
      </c>
      <c r="Y512" s="45">
        <v>0</v>
      </c>
      <c r="Z512" s="45">
        <v>0</v>
      </c>
      <c r="AA512" s="45">
        <v>0</v>
      </c>
      <c r="AB512" s="45">
        <v>0</v>
      </c>
      <c r="AC512" s="45">
        <v>0</v>
      </c>
      <c r="AD512" s="45">
        <v>0</v>
      </c>
      <c r="AE512" s="45">
        <v>0</v>
      </c>
      <c r="AF512" s="45">
        <v>0</v>
      </c>
      <c r="AG512" s="45">
        <v>0</v>
      </c>
      <c r="AH512" s="45">
        <v>0</v>
      </c>
      <c r="AI512" s="44" t="s">
        <v>593</v>
      </c>
    </row>
    <row r="513" spans="1:35" s="3" customFormat="1" x14ac:dyDescent="0.25">
      <c r="A513" s="12">
        <v>508</v>
      </c>
      <c r="B513" s="13">
        <v>41030249</v>
      </c>
      <c r="C513" s="12" t="s">
        <v>105</v>
      </c>
      <c r="D513" s="12" t="s">
        <v>104</v>
      </c>
      <c r="E513" s="20">
        <v>500</v>
      </c>
      <c r="F513" s="20">
        <v>550</v>
      </c>
      <c r="G513" s="20">
        <v>500</v>
      </c>
      <c r="H513" s="20">
        <v>500</v>
      </c>
      <c r="I513" s="20" t="s">
        <v>674</v>
      </c>
      <c r="J513" s="14">
        <v>517</v>
      </c>
      <c r="K513" s="15">
        <v>0</v>
      </c>
      <c r="L513" s="15">
        <v>0.5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0.3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0.2</v>
      </c>
      <c r="AG513" s="15">
        <v>0</v>
      </c>
      <c r="AH513" s="15">
        <v>0</v>
      </c>
      <c r="AI513" s="14" t="s">
        <v>593</v>
      </c>
    </row>
    <row r="514" spans="1:35" s="3" customFormat="1" x14ac:dyDescent="0.25">
      <c r="A514" s="12">
        <v>509</v>
      </c>
      <c r="B514" s="34">
        <v>62315366</v>
      </c>
      <c r="C514" s="24" t="s">
        <v>651</v>
      </c>
      <c r="D514" s="24">
        <v>0</v>
      </c>
      <c r="E514" s="43">
        <v>500</v>
      </c>
      <c r="F514" s="43">
        <v>530</v>
      </c>
      <c r="G514" s="43">
        <v>510</v>
      </c>
      <c r="H514" s="43">
        <v>530</v>
      </c>
      <c r="I514" s="56" t="s">
        <v>674</v>
      </c>
      <c r="J514" s="57">
        <v>513</v>
      </c>
      <c r="K514" s="58">
        <v>0.1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8">
        <v>0</v>
      </c>
      <c r="R514" s="58">
        <v>0</v>
      </c>
      <c r="S514" s="58">
        <v>0.9</v>
      </c>
      <c r="T514" s="58">
        <v>0</v>
      </c>
      <c r="U514" s="58">
        <v>0</v>
      </c>
      <c r="V514" s="58">
        <v>0</v>
      </c>
      <c r="W514" s="58">
        <v>0</v>
      </c>
      <c r="X514" s="58">
        <v>0</v>
      </c>
      <c r="Y514" s="58">
        <v>0</v>
      </c>
      <c r="Z514" s="58">
        <v>0</v>
      </c>
      <c r="AA514" s="58">
        <v>0</v>
      </c>
      <c r="AB514" s="58">
        <v>0</v>
      </c>
      <c r="AC514" s="58">
        <v>0</v>
      </c>
      <c r="AD514" s="58">
        <v>0</v>
      </c>
      <c r="AE514" s="58">
        <v>0</v>
      </c>
      <c r="AF514" s="58">
        <v>0</v>
      </c>
      <c r="AG514" s="58">
        <v>0</v>
      </c>
      <c r="AH514" s="58">
        <v>0</v>
      </c>
      <c r="AI514" s="14" t="s">
        <v>593</v>
      </c>
    </row>
    <row r="515" spans="1:35" s="3" customFormat="1" x14ac:dyDescent="0.25">
      <c r="A515" s="12">
        <v>510</v>
      </c>
      <c r="B515" s="13">
        <v>12066991</v>
      </c>
      <c r="C515" s="12" t="s">
        <v>691</v>
      </c>
      <c r="D515" s="12" t="s">
        <v>103</v>
      </c>
      <c r="E515" s="20">
        <v>480</v>
      </c>
      <c r="F515" s="20">
        <v>540</v>
      </c>
      <c r="G515" s="20">
        <v>500</v>
      </c>
      <c r="H515" s="20">
        <v>500</v>
      </c>
      <c r="I515" s="20" t="s">
        <v>674</v>
      </c>
      <c r="J515" s="14">
        <v>507</v>
      </c>
      <c r="K515" s="15">
        <v>0.65</v>
      </c>
      <c r="L515" s="15">
        <v>0</v>
      </c>
      <c r="M515" s="15">
        <v>0</v>
      </c>
      <c r="N515" s="15">
        <v>0</v>
      </c>
      <c r="O515" s="15">
        <v>0.15</v>
      </c>
      <c r="P515" s="15">
        <v>0</v>
      </c>
      <c r="Q515" s="15">
        <v>0</v>
      </c>
      <c r="R515" s="15">
        <v>0</v>
      </c>
      <c r="S515" s="15">
        <v>0.02</v>
      </c>
      <c r="T515" s="15">
        <v>0</v>
      </c>
      <c r="U515" s="15">
        <v>0</v>
      </c>
      <c r="V515" s="15">
        <v>0</v>
      </c>
      <c r="W515" s="15">
        <v>0.06</v>
      </c>
      <c r="X515" s="15">
        <v>0</v>
      </c>
      <c r="Y515" s="15">
        <v>0</v>
      </c>
      <c r="Z515" s="15">
        <v>0</v>
      </c>
      <c r="AA515" s="15">
        <v>0.12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  <c r="AI515" s="14" t="s">
        <v>593</v>
      </c>
    </row>
    <row r="516" spans="1:35" s="3" customFormat="1" x14ac:dyDescent="0.25">
      <c r="A516" s="12">
        <v>511</v>
      </c>
      <c r="B516" s="13">
        <v>5807140</v>
      </c>
      <c r="C516" s="12" t="s">
        <v>102</v>
      </c>
      <c r="D516" s="12">
        <v>0</v>
      </c>
      <c r="E516" s="20">
        <v>500</v>
      </c>
      <c r="F516" s="20">
        <v>500</v>
      </c>
      <c r="G516" s="20">
        <v>500</v>
      </c>
      <c r="H516" s="20">
        <v>500</v>
      </c>
      <c r="I516" s="20" t="s">
        <v>674</v>
      </c>
      <c r="J516" s="14">
        <v>500</v>
      </c>
      <c r="K516" s="15">
        <v>0.3</v>
      </c>
      <c r="L516" s="15">
        <v>0.5</v>
      </c>
      <c r="M516" s="15">
        <v>0</v>
      </c>
      <c r="N516" s="15">
        <v>0</v>
      </c>
      <c r="O516" s="15">
        <v>0.1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0.05</v>
      </c>
      <c r="AB516" s="15">
        <v>0</v>
      </c>
      <c r="AC516" s="15">
        <v>0</v>
      </c>
      <c r="AD516" s="15">
        <v>0</v>
      </c>
      <c r="AE516" s="15">
        <v>0.05</v>
      </c>
      <c r="AF516" s="15">
        <v>0</v>
      </c>
      <c r="AG516" s="15">
        <v>0</v>
      </c>
      <c r="AH516" s="15">
        <v>0</v>
      </c>
      <c r="AI516" s="14" t="s">
        <v>593</v>
      </c>
    </row>
    <row r="517" spans="1:35" s="3" customFormat="1" x14ac:dyDescent="0.25">
      <c r="A517" s="12">
        <v>512</v>
      </c>
      <c r="B517" s="13">
        <v>10206680</v>
      </c>
      <c r="C517" s="12" t="s">
        <v>101</v>
      </c>
      <c r="D517" s="12">
        <v>0</v>
      </c>
      <c r="E517" s="20" t="s">
        <v>674</v>
      </c>
      <c r="F517" s="20" t="s">
        <v>674</v>
      </c>
      <c r="G517" s="20">
        <v>500</v>
      </c>
      <c r="H517" s="20">
        <v>500</v>
      </c>
      <c r="I517" s="20" t="s">
        <v>674</v>
      </c>
      <c r="J517" s="14">
        <v>500</v>
      </c>
      <c r="K517" s="15">
        <v>0</v>
      </c>
      <c r="L517" s="15">
        <v>1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>
        <v>0</v>
      </c>
      <c r="AH517" s="15">
        <v>0</v>
      </c>
      <c r="AI517" s="14" t="s">
        <v>593</v>
      </c>
    </row>
    <row r="518" spans="1:35" s="3" customFormat="1" x14ac:dyDescent="0.25">
      <c r="A518" s="12">
        <v>513</v>
      </c>
      <c r="B518" s="18">
        <v>10430075</v>
      </c>
      <c r="C518" s="19" t="s">
        <v>100</v>
      </c>
      <c r="D518" s="19">
        <v>0</v>
      </c>
      <c r="E518" s="20">
        <v>500</v>
      </c>
      <c r="F518" s="20">
        <v>500</v>
      </c>
      <c r="G518" s="20">
        <v>500</v>
      </c>
      <c r="H518" s="20">
        <v>500</v>
      </c>
      <c r="I518" s="20" t="s">
        <v>674</v>
      </c>
      <c r="J518" s="14">
        <v>500</v>
      </c>
      <c r="K518" s="21">
        <v>0.1</v>
      </c>
      <c r="L518" s="21">
        <v>0.6</v>
      </c>
      <c r="M518" s="21">
        <v>0</v>
      </c>
      <c r="N518" s="21">
        <v>0</v>
      </c>
      <c r="O518" s="21">
        <v>0</v>
      </c>
      <c r="P518" s="21">
        <v>0.1</v>
      </c>
      <c r="Q518" s="21">
        <v>0</v>
      </c>
      <c r="R518" s="21">
        <v>0</v>
      </c>
      <c r="S518" s="21">
        <v>0</v>
      </c>
      <c r="T518" s="21">
        <v>0.1</v>
      </c>
      <c r="U518" s="21">
        <v>0</v>
      </c>
      <c r="V518" s="21">
        <v>0</v>
      </c>
      <c r="W518" s="21">
        <v>0</v>
      </c>
      <c r="X518" s="21">
        <v>0.05</v>
      </c>
      <c r="Y518" s="21">
        <v>0</v>
      </c>
      <c r="Z518" s="21">
        <v>0</v>
      </c>
      <c r="AA518" s="21">
        <v>0</v>
      </c>
      <c r="AB518" s="21">
        <v>0.05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14" t="s">
        <v>593</v>
      </c>
    </row>
    <row r="519" spans="1:35" s="3" customFormat="1" x14ac:dyDescent="0.25">
      <c r="A519" s="12">
        <v>514</v>
      </c>
      <c r="B519" s="13">
        <v>14525089</v>
      </c>
      <c r="C519" s="12" t="s">
        <v>99</v>
      </c>
      <c r="D519" s="12">
        <v>0</v>
      </c>
      <c r="E519" s="20">
        <v>500</v>
      </c>
      <c r="F519" s="20">
        <v>500</v>
      </c>
      <c r="G519" s="20">
        <v>500</v>
      </c>
      <c r="H519" s="20">
        <v>500</v>
      </c>
      <c r="I519" s="20" t="s">
        <v>674</v>
      </c>
      <c r="J519" s="14">
        <v>500</v>
      </c>
      <c r="K519" s="15">
        <v>0</v>
      </c>
      <c r="L519" s="15">
        <v>1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  <c r="AI519" s="14" t="s">
        <v>593</v>
      </c>
    </row>
    <row r="520" spans="1:35" s="3" customFormat="1" x14ac:dyDescent="0.25">
      <c r="A520" s="12">
        <v>515</v>
      </c>
      <c r="B520" s="13">
        <v>18999522</v>
      </c>
      <c r="C520" s="12" t="s">
        <v>98</v>
      </c>
      <c r="D520" s="12">
        <v>0</v>
      </c>
      <c r="E520" s="20">
        <v>500</v>
      </c>
      <c r="F520" s="20">
        <v>500</v>
      </c>
      <c r="G520" s="20">
        <v>500</v>
      </c>
      <c r="H520" s="20">
        <v>500</v>
      </c>
      <c r="I520" s="20" t="s">
        <v>674</v>
      </c>
      <c r="J520" s="14">
        <v>500</v>
      </c>
      <c r="K520" s="15">
        <v>0</v>
      </c>
      <c r="L520" s="15">
        <v>1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  <c r="AI520" s="14" t="s">
        <v>593</v>
      </c>
    </row>
    <row r="521" spans="1:35" s="3" customFormat="1" x14ac:dyDescent="0.25">
      <c r="A521" s="12">
        <v>516</v>
      </c>
      <c r="B521" s="13">
        <v>25219502</v>
      </c>
      <c r="C521" s="12" t="s">
        <v>97</v>
      </c>
      <c r="D521" s="12">
        <v>0</v>
      </c>
      <c r="E521" s="20">
        <v>500</v>
      </c>
      <c r="F521" s="20">
        <v>500</v>
      </c>
      <c r="G521" s="20">
        <v>500</v>
      </c>
      <c r="H521" s="20">
        <v>500</v>
      </c>
      <c r="I521" s="20" t="s">
        <v>674</v>
      </c>
      <c r="J521" s="14">
        <v>500</v>
      </c>
      <c r="K521" s="15">
        <v>0</v>
      </c>
      <c r="L521" s="15">
        <v>0.95</v>
      </c>
      <c r="M521" s="15">
        <v>0</v>
      </c>
      <c r="N521" s="15">
        <v>0</v>
      </c>
      <c r="O521" s="15">
        <v>0</v>
      </c>
      <c r="P521" s="15">
        <v>0.05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  <c r="AI521" s="14" t="s">
        <v>593</v>
      </c>
    </row>
    <row r="522" spans="1:35" s="3" customFormat="1" x14ac:dyDescent="0.25">
      <c r="A522" s="12">
        <v>517</v>
      </c>
      <c r="B522" s="13">
        <v>42027071</v>
      </c>
      <c r="C522" s="12" t="s">
        <v>96</v>
      </c>
      <c r="D522" s="12">
        <v>0</v>
      </c>
      <c r="E522" s="20">
        <v>500</v>
      </c>
      <c r="F522" s="20">
        <v>500</v>
      </c>
      <c r="G522" s="20">
        <v>500</v>
      </c>
      <c r="H522" s="20">
        <v>500</v>
      </c>
      <c r="I522" s="20" t="s">
        <v>674</v>
      </c>
      <c r="J522" s="14">
        <v>500</v>
      </c>
      <c r="K522" s="15">
        <v>0.2</v>
      </c>
      <c r="L522" s="15">
        <v>0.1</v>
      </c>
      <c r="M522" s="15">
        <v>0</v>
      </c>
      <c r="N522" s="15">
        <v>0</v>
      </c>
      <c r="O522" s="15">
        <v>0.1</v>
      </c>
      <c r="P522" s="15">
        <v>0</v>
      </c>
      <c r="Q522" s="15">
        <v>0</v>
      </c>
      <c r="R522" s="15">
        <v>0</v>
      </c>
      <c r="S522" s="15">
        <v>0.1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0.25</v>
      </c>
      <c r="AB522" s="15">
        <v>0</v>
      </c>
      <c r="AC522" s="15">
        <v>0</v>
      </c>
      <c r="AD522" s="15">
        <v>0</v>
      </c>
      <c r="AE522" s="15">
        <v>0.25</v>
      </c>
      <c r="AF522" s="15">
        <v>0</v>
      </c>
      <c r="AG522" s="15">
        <v>0</v>
      </c>
      <c r="AH522" s="15">
        <v>0</v>
      </c>
      <c r="AI522" s="14" t="s">
        <v>593</v>
      </c>
    </row>
    <row r="523" spans="1:35" x14ac:dyDescent="0.25">
      <c r="A523" s="12">
        <v>518</v>
      </c>
      <c r="B523" s="13">
        <v>64887961</v>
      </c>
      <c r="C523" s="12" t="s">
        <v>95</v>
      </c>
      <c r="D523" s="12">
        <v>0</v>
      </c>
      <c r="E523" s="20">
        <v>500</v>
      </c>
      <c r="F523" s="20">
        <v>500</v>
      </c>
      <c r="G523" s="20">
        <v>500</v>
      </c>
      <c r="H523" s="20">
        <v>700</v>
      </c>
      <c r="I523" s="20" t="s">
        <v>674</v>
      </c>
      <c r="J523" s="14">
        <v>500</v>
      </c>
      <c r="K523" s="15">
        <v>0</v>
      </c>
      <c r="L523" s="15">
        <v>0.1</v>
      </c>
      <c r="M523" s="15">
        <v>0.4</v>
      </c>
      <c r="N523" s="15">
        <v>0.5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  <c r="AI523" s="14" t="s">
        <v>593</v>
      </c>
    </row>
    <row r="524" spans="1:35" x14ac:dyDescent="0.25">
      <c r="A524" s="12">
        <v>519</v>
      </c>
      <c r="B524" s="13">
        <v>71847995</v>
      </c>
      <c r="C524" s="12" t="s">
        <v>94</v>
      </c>
      <c r="D524" s="12">
        <v>0</v>
      </c>
      <c r="E524" s="20">
        <v>500</v>
      </c>
      <c r="F524" s="20">
        <v>500</v>
      </c>
      <c r="G524" s="20">
        <v>500</v>
      </c>
      <c r="H524" s="20">
        <v>500</v>
      </c>
      <c r="I524" s="20" t="s">
        <v>674</v>
      </c>
      <c r="J524" s="14">
        <v>500</v>
      </c>
      <c r="K524" s="15">
        <v>0.7</v>
      </c>
      <c r="L524" s="15">
        <v>0.1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0.1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0.05</v>
      </c>
      <c r="AB524" s="15">
        <v>0</v>
      </c>
      <c r="AC524" s="15">
        <v>0</v>
      </c>
      <c r="AD524" s="15">
        <v>0</v>
      </c>
      <c r="AE524" s="15">
        <v>0.05</v>
      </c>
      <c r="AF524" s="15">
        <v>0</v>
      </c>
      <c r="AG524" s="15">
        <v>0</v>
      </c>
      <c r="AH524" s="15">
        <v>0</v>
      </c>
      <c r="AI524" s="14" t="s">
        <v>593</v>
      </c>
    </row>
    <row r="525" spans="1:35" x14ac:dyDescent="0.25">
      <c r="A525" s="12">
        <v>520</v>
      </c>
      <c r="B525" s="42">
        <v>73247073</v>
      </c>
      <c r="C525" s="41" t="s">
        <v>93</v>
      </c>
      <c r="D525" s="41">
        <v>0</v>
      </c>
      <c r="E525" s="43">
        <v>500</v>
      </c>
      <c r="F525" s="43">
        <v>500</v>
      </c>
      <c r="G525" s="43">
        <v>500</v>
      </c>
      <c r="H525" s="43">
        <v>500</v>
      </c>
      <c r="I525" s="43" t="s">
        <v>674</v>
      </c>
      <c r="J525" s="44">
        <v>500</v>
      </c>
      <c r="K525" s="45">
        <v>0.1</v>
      </c>
      <c r="L525" s="45">
        <v>0.55000000000000004</v>
      </c>
      <c r="M525" s="45">
        <v>0</v>
      </c>
      <c r="N525" s="45">
        <v>0.25</v>
      </c>
      <c r="O525" s="45">
        <v>0</v>
      </c>
      <c r="P525" s="45">
        <v>0</v>
      </c>
      <c r="Q525" s="45">
        <v>0</v>
      </c>
      <c r="R525" s="45">
        <v>0</v>
      </c>
      <c r="S525" s="45">
        <v>0.1</v>
      </c>
      <c r="T525" s="45">
        <v>0</v>
      </c>
      <c r="U525" s="45">
        <v>0</v>
      </c>
      <c r="V525" s="45">
        <v>0</v>
      </c>
      <c r="W525" s="45">
        <v>0</v>
      </c>
      <c r="X525" s="45">
        <v>0</v>
      </c>
      <c r="Y525" s="45">
        <v>0</v>
      </c>
      <c r="Z525" s="45">
        <v>0</v>
      </c>
      <c r="AA525" s="45">
        <v>0</v>
      </c>
      <c r="AB525" s="45">
        <v>0</v>
      </c>
      <c r="AC525" s="45">
        <v>0</v>
      </c>
      <c r="AD525" s="45">
        <v>0</v>
      </c>
      <c r="AE525" s="45">
        <v>0</v>
      </c>
      <c r="AF525" s="45">
        <v>0</v>
      </c>
      <c r="AG525" s="45">
        <v>0</v>
      </c>
      <c r="AH525" s="45">
        <v>0</v>
      </c>
      <c r="AI525" s="44" t="s">
        <v>593</v>
      </c>
    </row>
    <row r="526" spans="1:35" x14ac:dyDescent="0.25">
      <c r="A526" s="12">
        <v>521</v>
      </c>
      <c r="B526" s="13">
        <v>27898148</v>
      </c>
      <c r="C526" s="12" t="s">
        <v>92</v>
      </c>
      <c r="D526" s="12" t="s">
        <v>52</v>
      </c>
      <c r="E526" s="20">
        <v>500</v>
      </c>
      <c r="F526" s="20">
        <v>500</v>
      </c>
      <c r="G526" s="20">
        <v>500</v>
      </c>
      <c r="H526" s="20">
        <v>500</v>
      </c>
      <c r="I526" s="20" t="s">
        <v>674</v>
      </c>
      <c r="J526" s="14">
        <v>500</v>
      </c>
      <c r="K526" s="15">
        <v>0</v>
      </c>
      <c r="L526" s="15">
        <v>0.9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0.1</v>
      </c>
      <c r="AG526" s="15">
        <v>0</v>
      </c>
      <c r="AH526" s="15">
        <v>0</v>
      </c>
      <c r="AI526" s="14" t="s">
        <v>593</v>
      </c>
    </row>
    <row r="527" spans="1:35" x14ac:dyDescent="0.25">
      <c r="A527" s="12">
        <v>522</v>
      </c>
      <c r="B527" s="13">
        <v>29387299</v>
      </c>
      <c r="C527" s="12" t="s">
        <v>91</v>
      </c>
      <c r="D527" s="12" t="s">
        <v>89</v>
      </c>
      <c r="E527" s="20">
        <v>500</v>
      </c>
      <c r="F527" s="20">
        <v>500</v>
      </c>
      <c r="G527" s="20">
        <v>500</v>
      </c>
      <c r="H527" s="20">
        <v>500</v>
      </c>
      <c r="I527" s="20" t="s">
        <v>674</v>
      </c>
      <c r="J527" s="14">
        <v>500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0.6</v>
      </c>
      <c r="Y527" s="15">
        <v>0</v>
      </c>
      <c r="Z527" s="15">
        <v>0</v>
      </c>
      <c r="AA527" s="15">
        <v>0</v>
      </c>
      <c r="AB527" s="15">
        <v>0.2</v>
      </c>
      <c r="AC527" s="15">
        <v>0</v>
      </c>
      <c r="AD527" s="15">
        <v>0</v>
      </c>
      <c r="AE527" s="15">
        <v>0</v>
      </c>
      <c r="AF527" s="15">
        <v>0.2</v>
      </c>
      <c r="AG527" s="15">
        <v>0</v>
      </c>
      <c r="AH527" s="15">
        <v>0</v>
      </c>
      <c r="AI527" s="14" t="s">
        <v>593</v>
      </c>
    </row>
    <row r="528" spans="1:35" x14ac:dyDescent="0.25">
      <c r="A528" s="12">
        <v>523</v>
      </c>
      <c r="B528" s="13">
        <v>47678267</v>
      </c>
      <c r="C528" s="12" t="s">
        <v>90</v>
      </c>
      <c r="D528" s="12">
        <v>0</v>
      </c>
      <c r="E528" s="20">
        <v>500</v>
      </c>
      <c r="F528" s="20">
        <v>500</v>
      </c>
      <c r="G528" s="20">
        <v>500</v>
      </c>
      <c r="H528" s="20">
        <v>500</v>
      </c>
      <c r="I528" s="20" t="s">
        <v>674</v>
      </c>
      <c r="J528" s="14">
        <v>500</v>
      </c>
      <c r="K528" s="15">
        <v>0</v>
      </c>
      <c r="L528" s="15">
        <v>1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  <c r="AI528" s="14" t="s">
        <v>593</v>
      </c>
    </row>
    <row r="529" spans="1:35" x14ac:dyDescent="0.25">
      <c r="A529" s="12">
        <v>524</v>
      </c>
      <c r="B529" s="34">
        <v>25528289</v>
      </c>
      <c r="C529" s="24" t="s">
        <v>672</v>
      </c>
      <c r="D529" s="24">
        <v>0</v>
      </c>
      <c r="E529" s="43">
        <v>500</v>
      </c>
      <c r="F529" s="43">
        <v>500</v>
      </c>
      <c r="G529" s="43">
        <v>500</v>
      </c>
      <c r="H529" s="43">
        <v>600</v>
      </c>
      <c r="I529" s="56" t="s">
        <v>674</v>
      </c>
      <c r="J529" s="57">
        <v>500</v>
      </c>
      <c r="K529" s="58">
        <v>0</v>
      </c>
      <c r="L529" s="58">
        <v>1</v>
      </c>
      <c r="M529" s="58">
        <v>0</v>
      </c>
      <c r="N529" s="58">
        <v>0</v>
      </c>
      <c r="O529" s="58">
        <v>0</v>
      </c>
      <c r="P529" s="58">
        <v>0</v>
      </c>
      <c r="Q529" s="58">
        <v>0</v>
      </c>
      <c r="R529" s="58">
        <v>0</v>
      </c>
      <c r="S529" s="58">
        <v>0</v>
      </c>
      <c r="T529" s="58">
        <v>0</v>
      </c>
      <c r="U529" s="58">
        <v>0</v>
      </c>
      <c r="V529" s="58">
        <v>0</v>
      </c>
      <c r="W529" s="58">
        <v>0</v>
      </c>
      <c r="X529" s="58">
        <v>0</v>
      </c>
      <c r="Y529" s="58">
        <v>0</v>
      </c>
      <c r="Z529" s="58">
        <v>0</v>
      </c>
      <c r="AA529" s="58">
        <v>0</v>
      </c>
      <c r="AB529" s="58">
        <v>0</v>
      </c>
      <c r="AC529" s="58">
        <v>0</v>
      </c>
      <c r="AD529" s="58">
        <v>0</v>
      </c>
      <c r="AE529" s="58">
        <v>0</v>
      </c>
      <c r="AF529" s="58">
        <v>0</v>
      </c>
      <c r="AG529" s="58">
        <v>0</v>
      </c>
      <c r="AH529" s="58">
        <v>0</v>
      </c>
      <c r="AI529" s="14" t="s">
        <v>593</v>
      </c>
    </row>
    <row r="530" spans="1:35" x14ac:dyDescent="0.25">
      <c r="A530" s="12">
        <v>525</v>
      </c>
      <c r="B530" s="13">
        <v>66302331</v>
      </c>
      <c r="C530" s="12" t="s">
        <v>88</v>
      </c>
      <c r="D530" s="12">
        <v>0</v>
      </c>
      <c r="E530" s="20">
        <v>400</v>
      </c>
      <c r="F530" s="20">
        <v>400</v>
      </c>
      <c r="G530" s="20">
        <v>400</v>
      </c>
      <c r="H530" s="20">
        <v>400</v>
      </c>
      <c r="I530" s="20" t="s">
        <v>674</v>
      </c>
      <c r="J530" s="14">
        <v>400</v>
      </c>
      <c r="K530" s="15">
        <v>0</v>
      </c>
      <c r="L530" s="15">
        <v>1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  <c r="AI530" s="14" t="s">
        <v>593</v>
      </c>
    </row>
    <row r="531" spans="1:35" x14ac:dyDescent="0.25">
      <c r="A531" s="12">
        <v>526</v>
      </c>
      <c r="B531" s="13">
        <v>25203398</v>
      </c>
      <c r="C531" s="12" t="s">
        <v>87</v>
      </c>
      <c r="D531" s="12">
        <v>0</v>
      </c>
      <c r="E531" s="20">
        <v>339</v>
      </c>
      <c r="F531" s="20">
        <v>508</v>
      </c>
      <c r="G531" s="20">
        <v>293</v>
      </c>
      <c r="H531" s="20">
        <v>338</v>
      </c>
      <c r="I531" s="20" t="s">
        <v>674</v>
      </c>
      <c r="J531" s="14">
        <v>380</v>
      </c>
      <c r="K531" s="15">
        <v>0.1</v>
      </c>
      <c r="L531" s="15">
        <v>0.7</v>
      </c>
      <c r="M531" s="15">
        <v>0</v>
      </c>
      <c r="N531" s="15">
        <v>0</v>
      </c>
      <c r="O531" s="15">
        <v>0.1</v>
      </c>
      <c r="P531" s="15">
        <v>0</v>
      </c>
      <c r="Q531" s="15">
        <v>0</v>
      </c>
      <c r="R531" s="15">
        <v>0</v>
      </c>
      <c r="S531" s="15">
        <v>0.1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  <c r="AI531" s="14" t="s">
        <v>593</v>
      </c>
    </row>
    <row r="532" spans="1:35" x14ac:dyDescent="0.25">
      <c r="A532" s="12">
        <v>527</v>
      </c>
      <c r="B532" s="13">
        <v>72525070</v>
      </c>
      <c r="C532" s="12" t="s">
        <v>86</v>
      </c>
      <c r="D532" s="12">
        <v>0</v>
      </c>
      <c r="E532" s="20">
        <v>350</v>
      </c>
      <c r="F532" s="20">
        <v>400</v>
      </c>
      <c r="G532" s="20">
        <v>380</v>
      </c>
      <c r="H532" s="20">
        <v>500</v>
      </c>
      <c r="I532" s="20" t="s">
        <v>674</v>
      </c>
      <c r="J532" s="14">
        <v>377</v>
      </c>
      <c r="K532" s="15">
        <v>0</v>
      </c>
      <c r="L532" s="15">
        <v>0.35</v>
      </c>
      <c r="M532" s="15">
        <v>0.05</v>
      </c>
      <c r="N532" s="15">
        <v>0.2</v>
      </c>
      <c r="O532" s="15">
        <v>0</v>
      </c>
      <c r="P532" s="15">
        <v>0.15</v>
      </c>
      <c r="Q532" s="15">
        <v>0.03</v>
      </c>
      <c r="R532" s="15">
        <v>0.05</v>
      </c>
      <c r="S532" s="15">
        <v>0</v>
      </c>
      <c r="T532" s="15">
        <v>0.15</v>
      </c>
      <c r="U532" s="15">
        <v>0.03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0</v>
      </c>
      <c r="AI532" s="14" t="s">
        <v>593</v>
      </c>
    </row>
    <row r="533" spans="1:35" x14ac:dyDescent="0.25">
      <c r="A533" s="12">
        <v>528</v>
      </c>
      <c r="B533" s="13">
        <v>66072336</v>
      </c>
      <c r="C533" s="12" t="s">
        <v>85</v>
      </c>
      <c r="D533" s="12" t="s">
        <v>84</v>
      </c>
      <c r="E533" s="20">
        <v>350</v>
      </c>
      <c r="F533" s="20">
        <v>370</v>
      </c>
      <c r="G533" s="20">
        <v>400</v>
      </c>
      <c r="H533" s="20">
        <v>400</v>
      </c>
      <c r="I533" s="20" t="s">
        <v>674</v>
      </c>
      <c r="J533" s="14">
        <v>373</v>
      </c>
      <c r="K533" s="15">
        <v>0.6</v>
      </c>
      <c r="L533" s="15">
        <v>0.38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0.01</v>
      </c>
      <c r="X533" s="15">
        <v>0</v>
      </c>
      <c r="Y533" s="15">
        <v>0</v>
      </c>
      <c r="Z533" s="15">
        <v>0</v>
      </c>
      <c r="AA533" s="15">
        <v>0.01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  <c r="AI533" s="14" t="s">
        <v>593</v>
      </c>
    </row>
    <row r="534" spans="1:35" x14ac:dyDescent="0.25">
      <c r="A534" s="12">
        <v>529</v>
      </c>
      <c r="B534" s="13">
        <v>1501208</v>
      </c>
      <c r="C534" s="12" t="s">
        <v>83</v>
      </c>
      <c r="D534" s="12">
        <v>0</v>
      </c>
      <c r="E534" s="20">
        <v>368</v>
      </c>
      <c r="F534" s="20">
        <v>293</v>
      </c>
      <c r="G534" s="20">
        <v>434</v>
      </c>
      <c r="H534" s="20">
        <v>400</v>
      </c>
      <c r="I534" s="20" t="s">
        <v>674</v>
      </c>
      <c r="J534" s="14">
        <v>365</v>
      </c>
      <c r="K534" s="15">
        <v>0.2</v>
      </c>
      <c r="L534" s="15">
        <v>0.2</v>
      </c>
      <c r="M534" s="15">
        <v>0.2</v>
      </c>
      <c r="N534" s="15">
        <v>0.1</v>
      </c>
      <c r="O534" s="15">
        <v>0.05</v>
      </c>
      <c r="P534" s="15">
        <v>0</v>
      </c>
      <c r="Q534" s="15">
        <v>0</v>
      </c>
      <c r="R534" s="15">
        <v>0</v>
      </c>
      <c r="S534" s="15">
        <v>0.2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0.05</v>
      </c>
      <c r="AF534" s="15">
        <v>0</v>
      </c>
      <c r="AG534" s="15">
        <v>0</v>
      </c>
      <c r="AH534" s="15">
        <v>0</v>
      </c>
      <c r="AI534" s="14" t="s">
        <v>593</v>
      </c>
    </row>
    <row r="535" spans="1:35" x14ac:dyDescent="0.25">
      <c r="A535" s="12">
        <v>530</v>
      </c>
      <c r="B535" s="12">
        <v>5910277</v>
      </c>
      <c r="C535" s="12" t="s">
        <v>82</v>
      </c>
      <c r="D535" s="12">
        <v>0</v>
      </c>
      <c r="E535" s="20" t="s">
        <v>674</v>
      </c>
      <c r="F535" s="20" t="s">
        <v>674</v>
      </c>
      <c r="G535" s="20">
        <v>1000</v>
      </c>
      <c r="H535" s="20">
        <v>6000</v>
      </c>
      <c r="I535" s="20" t="s">
        <v>674</v>
      </c>
      <c r="J535" s="14">
        <v>333</v>
      </c>
      <c r="K535" s="15">
        <v>0</v>
      </c>
      <c r="L535" s="15">
        <v>0.1</v>
      </c>
      <c r="M535" s="15">
        <v>0.2</v>
      </c>
      <c r="N535" s="15">
        <v>0.2</v>
      </c>
      <c r="O535" s="15">
        <v>0</v>
      </c>
      <c r="P535" s="15">
        <v>0</v>
      </c>
      <c r="Q535" s="15">
        <v>0.1</v>
      </c>
      <c r="R535" s="15">
        <v>0.4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  <c r="AI535" s="14" t="s">
        <v>593</v>
      </c>
    </row>
    <row r="536" spans="1:35" x14ac:dyDescent="0.25">
      <c r="A536" s="12">
        <v>531</v>
      </c>
      <c r="B536" s="13">
        <v>65926889</v>
      </c>
      <c r="C536" s="12" t="s">
        <v>81</v>
      </c>
      <c r="D536" s="12">
        <v>0</v>
      </c>
      <c r="E536" s="20">
        <v>250</v>
      </c>
      <c r="F536" s="20">
        <v>350</v>
      </c>
      <c r="G536" s="20">
        <v>350</v>
      </c>
      <c r="H536" s="20">
        <v>300</v>
      </c>
      <c r="I536" s="20" t="s">
        <v>674</v>
      </c>
      <c r="J536" s="14">
        <v>317</v>
      </c>
      <c r="K536" s="15">
        <v>0</v>
      </c>
      <c r="L536" s="15">
        <v>0.8</v>
      </c>
      <c r="M536" s="15">
        <v>0</v>
      </c>
      <c r="N536" s="15">
        <v>0</v>
      </c>
      <c r="O536" s="15">
        <v>0</v>
      </c>
      <c r="P536" s="15">
        <v>0.2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4" t="s">
        <v>593</v>
      </c>
    </row>
    <row r="537" spans="1:35" x14ac:dyDescent="0.25">
      <c r="A537" s="12">
        <v>532</v>
      </c>
      <c r="B537" s="13">
        <v>86800655</v>
      </c>
      <c r="C537" s="12" t="s">
        <v>80</v>
      </c>
      <c r="D537" s="12" t="s">
        <v>79</v>
      </c>
      <c r="E537" s="20">
        <v>300</v>
      </c>
      <c r="F537" s="20">
        <v>300</v>
      </c>
      <c r="G537" s="20">
        <v>300</v>
      </c>
      <c r="H537" s="20">
        <v>300</v>
      </c>
      <c r="I537" s="20" t="s">
        <v>674</v>
      </c>
      <c r="J537" s="14">
        <v>300</v>
      </c>
      <c r="K537" s="15">
        <v>0.1</v>
      </c>
      <c r="L537" s="15">
        <v>0.1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0.1</v>
      </c>
      <c r="T537" s="15">
        <v>0.1</v>
      </c>
      <c r="U537" s="15">
        <v>0</v>
      </c>
      <c r="V537" s="15">
        <v>0</v>
      </c>
      <c r="W537" s="15">
        <v>0.1</v>
      </c>
      <c r="X537" s="15">
        <v>0.1</v>
      </c>
      <c r="Y537" s="15">
        <v>0</v>
      </c>
      <c r="Z537" s="15">
        <v>0</v>
      </c>
      <c r="AA537" s="15">
        <v>0.1</v>
      </c>
      <c r="AB537" s="15">
        <v>0.1</v>
      </c>
      <c r="AC537" s="15">
        <v>0</v>
      </c>
      <c r="AD537" s="15">
        <v>0</v>
      </c>
      <c r="AE537" s="15">
        <v>0.1</v>
      </c>
      <c r="AF537" s="15">
        <v>0.1</v>
      </c>
      <c r="AG537" s="15">
        <v>0</v>
      </c>
      <c r="AH537" s="15">
        <v>0</v>
      </c>
      <c r="AI537" s="14" t="s">
        <v>593</v>
      </c>
    </row>
    <row r="538" spans="1:35" x14ac:dyDescent="0.25">
      <c r="A538" s="12">
        <v>533</v>
      </c>
      <c r="B538" s="13">
        <v>27843084</v>
      </c>
      <c r="C538" s="12" t="s">
        <v>78</v>
      </c>
      <c r="D538" s="12">
        <v>0</v>
      </c>
      <c r="E538" s="20">
        <v>300</v>
      </c>
      <c r="F538" s="20">
        <v>300</v>
      </c>
      <c r="G538" s="20">
        <v>300</v>
      </c>
      <c r="H538" s="20">
        <v>300</v>
      </c>
      <c r="I538" s="20" t="s">
        <v>674</v>
      </c>
      <c r="J538" s="14">
        <v>300</v>
      </c>
      <c r="K538" s="15">
        <v>0</v>
      </c>
      <c r="L538" s="15">
        <v>0.2</v>
      </c>
      <c r="M538" s="15">
        <v>0</v>
      </c>
      <c r="N538" s="15">
        <v>0.7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0.1</v>
      </c>
      <c r="AH538" s="15">
        <v>0</v>
      </c>
      <c r="AI538" s="14" t="s">
        <v>593</v>
      </c>
    </row>
    <row r="539" spans="1:35" x14ac:dyDescent="0.25">
      <c r="A539" s="12">
        <v>534</v>
      </c>
      <c r="B539" s="13">
        <v>46160523</v>
      </c>
      <c r="C539" s="12" t="s">
        <v>77</v>
      </c>
      <c r="D539" s="12" t="s">
        <v>76</v>
      </c>
      <c r="E539" s="20">
        <v>300</v>
      </c>
      <c r="F539" s="20">
        <v>300</v>
      </c>
      <c r="G539" s="20">
        <v>300</v>
      </c>
      <c r="H539" s="20">
        <v>340</v>
      </c>
      <c r="I539" s="20" t="s">
        <v>674</v>
      </c>
      <c r="J539" s="14">
        <v>300</v>
      </c>
      <c r="K539" s="15">
        <v>0.2</v>
      </c>
      <c r="L539" s="15">
        <v>0.7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0.1</v>
      </c>
      <c r="AF539" s="15">
        <v>0</v>
      </c>
      <c r="AG539" s="15">
        <v>0</v>
      </c>
      <c r="AH539" s="15">
        <v>0</v>
      </c>
      <c r="AI539" s="14" t="s">
        <v>593</v>
      </c>
    </row>
    <row r="540" spans="1:35" x14ac:dyDescent="0.25">
      <c r="A540" s="12">
        <v>535</v>
      </c>
      <c r="B540" s="13">
        <v>64362515</v>
      </c>
      <c r="C540" s="12" t="s">
        <v>75</v>
      </c>
      <c r="D540" s="12">
        <v>0</v>
      </c>
      <c r="E540" s="20">
        <v>300</v>
      </c>
      <c r="F540" s="20">
        <v>300</v>
      </c>
      <c r="G540" s="20">
        <v>300</v>
      </c>
      <c r="H540" s="20">
        <v>300</v>
      </c>
      <c r="I540" s="20" t="s">
        <v>674</v>
      </c>
      <c r="J540" s="14">
        <v>300</v>
      </c>
      <c r="K540" s="15">
        <v>0</v>
      </c>
      <c r="L540" s="15">
        <v>0.8</v>
      </c>
      <c r="M540" s="15">
        <v>0</v>
      </c>
      <c r="N540" s="15">
        <v>0</v>
      </c>
      <c r="O540" s="15">
        <v>0</v>
      </c>
      <c r="P540" s="15">
        <v>0.1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0.1</v>
      </c>
      <c r="AC540" s="15">
        <v>0</v>
      </c>
      <c r="AD540" s="15">
        <v>0</v>
      </c>
      <c r="AE540" s="15">
        <v>0</v>
      </c>
      <c r="AF540" s="15">
        <v>0</v>
      </c>
      <c r="AG540" s="15">
        <v>0</v>
      </c>
      <c r="AH540" s="15">
        <v>0</v>
      </c>
      <c r="AI540" s="14" t="s">
        <v>593</v>
      </c>
    </row>
    <row r="541" spans="1:35" x14ac:dyDescent="0.25">
      <c r="A541" s="12">
        <v>536</v>
      </c>
      <c r="B541" s="13">
        <v>70914184</v>
      </c>
      <c r="C541" s="12" t="s">
        <v>74</v>
      </c>
      <c r="D541" s="12">
        <v>0</v>
      </c>
      <c r="E541" s="20">
        <v>300</v>
      </c>
      <c r="F541" s="20">
        <v>350</v>
      </c>
      <c r="G541" s="20">
        <v>250</v>
      </c>
      <c r="H541" s="20">
        <v>100</v>
      </c>
      <c r="I541" s="20" t="s">
        <v>674</v>
      </c>
      <c r="J541" s="14">
        <v>300</v>
      </c>
      <c r="K541" s="15">
        <v>0.02</v>
      </c>
      <c r="L541" s="15">
        <v>0.93</v>
      </c>
      <c r="M541" s="15">
        <v>0</v>
      </c>
      <c r="N541" s="15">
        <v>0</v>
      </c>
      <c r="O541" s="15">
        <v>0</v>
      </c>
      <c r="P541" s="15">
        <v>0.03</v>
      </c>
      <c r="Q541" s="15">
        <v>0</v>
      </c>
      <c r="R541" s="15">
        <v>0</v>
      </c>
      <c r="S541" s="15">
        <v>0</v>
      </c>
      <c r="T541" s="15">
        <v>0.02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0</v>
      </c>
      <c r="AI541" s="14" t="s">
        <v>593</v>
      </c>
    </row>
    <row r="542" spans="1:35" x14ac:dyDescent="0.25">
      <c r="A542" s="12">
        <v>537</v>
      </c>
      <c r="B542" s="34">
        <v>7093454</v>
      </c>
      <c r="C542" s="24" t="s">
        <v>647</v>
      </c>
      <c r="D542" s="24">
        <v>0</v>
      </c>
      <c r="E542" s="43" t="s">
        <v>674</v>
      </c>
      <c r="F542" s="43" t="s">
        <v>674</v>
      </c>
      <c r="G542" s="43">
        <v>300</v>
      </c>
      <c r="H542" s="43">
        <v>600</v>
      </c>
      <c r="I542" s="56" t="s">
        <v>674</v>
      </c>
      <c r="J542" s="57">
        <v>300</v>
      </c>
      <c r="K542" s="58">
        <v>0.6</v>
      </c>
      <c r="L542" s="58">
        <v>0</v>
      </c>
      <c r="M542" s="58">
        <v>0</v>
      </c>
      <c r="N542" s="58">
        <v>0.4</v>
      </c>
      <c r="O542" s="58">
        <v>0</v>
      </c>
      <c r="P542" s="58">
        <v>0</v>
      </c>
      <c r="Q542" s="58">
        <v>0</v>
      </c>
      <c r="R542" s="58">
        <v>0</v>
      </c>
      <c r="S542" s="58">
        <v>0</v>
      </c>
      <c r="T542" s="58">
        <v>0</v>
      </c>
      <c r="U542" s="58">
        <v>0</v>
      </c>
      <c r="V542" s="58">
        <v>0</v>
      </c>
      <c r="W542" s="58">
        <v>0</v>
      </c>
      <c r="X542" s="58">
        <v>0</v>
      </c>
      <c r="Y542" s="58">
        <v>0</v>
      </c>
      <c r="Z542" s="58">
        <v>0</v>
      </c>
      <c r="AA542" s="58">
        <v>0</v>
      </c>
      <c r="AB542" s="58">
        <v>0</v>
      </c>
      <c r="AC542" s="58">
        <v>0</v>
      </c>
      <c r="AD542" s="58">
        <v>0</v>
      </c>
      <c r="AE542" s="58">
        <v>0</v>
      </c>
      <c r="AF542" s="58">
        <v>0</v>
      </c>
      <c r="AG542" s="58">
        <v>0</v>
      </c>
      <c r="AH542" s="58">
        <v>0</v>
      </c>
      <c r="AI542" s="14" t="s">
        <v>593</v>
      </c>
    </row>
    <row r="543" spans="1:35" x14ac:dyDescent="0.25">
      <c r="A543" s="12">
        <v>538</v>
      </c>
      <c r="B543" s="13">
        <v>8783811</v>
      </c>
      <c r="C543" s="12" t="s">
        <v>73</v>
      </c>
      <c r="D543" s="12">
        <v>0</v>
      </c>
      <c r="E543" s="20">
        <v>300</v>
      </c>
      <c r="F543" s="20">
        <v>300</v>
      </c>
      <c r="G543" s="20">
        <v>280</v>
      </c>
      <c r="H543" s="20">
        <v>250</v>
      </c>
      <c r="I543" s="20" t="s">
        <v>674</v>
      </c>
      <c r="J543" s="14">
        <v>293</v>
      </c>
      <c r="K543" s="15">
        <v>0.2</v>
      </c>
      <c r="L543" s="15">
        <v>0.8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  <c r="AI543" s="14" t="s">
        <v>593</v>
      </c>
    </row>
    <row r="544" spans="1:35" x14ac:dyDescent="0.25">
      <c r="A544" s="12">
        <v>539</v>
      </c>
      <c r="B544" s="13">
        <v>25587498</v>
      </c>
      <c r="C544" s="12" t="s">
        <v>72</v>
      </c>
      <c r="D544" s="12">
        <v>0</v>
      </c>
      <c r="E544" s="20">
        <v>270</v>
      </c>
      <c r="F544" s="20">
        <v>300</v>
      </c>
      <c r="G544" s="20">
        <v>290</v>
      </c>
      <c r="H544" s="20">
        <v>280</v>
      </c>
      <c r="I544" s="20" t="s">
        <v>674</v>
      </c>
      <c r="J544" s="14">
        <v>287</v>
      </c>
      <c r="K544" s="15">
        <v>0.3</v>
      </c>
      <c r="L544" s="15">
        <v>0.64</v>
      </c>
      <c r="M544" s="15">
        <v>0</v>
      </c>
      <c r="N544" s="15">
        <v>0</v>
      </c>
      <c r="O544" s="15">
        <v>0.01</v>
      </c>
      <c r="P544" s="15">
        <v>0</v>
      </c>
      <c r="Q544" s="15">
        <v>0</v>
      </c>
      <c r="R544" s="15">
        <v>0</v>
      </c>
      <c r="S544" s="15">
        <v>0.05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  <c r="AI544" s="14" t="s">
        <v>593</v>
      </c>
    </row>
    <row r="545" spans="1:35" x14ac:dyDescent="0.25">
      <c r="A545" s="12">
        <v>540</v>
      </c>
      <c r="B545" s="13">
        <v>137031</v>
      </c>
      <c r="C545" s="12" t="s">
        <v>71</v>
      </c>
      <c r="D545" s="12">
        <v>0</v>
      </c>
      <c r="E545" s="20">
        <v>160</v>
      </c>
      <c r="F545" s="20">
        <v>358</v>
      </c>
      <c r="G545" s="20">
        <v>286</v>
      </c>
      <c r="H545" s="20">
        <v>110</v>
      </c>
      <c r="I545" s="20" t="s">
        <v>674</v>
      </c>
      <c r="J545" s="14">
        <v>268</v>
      </c>
      <c r="K545" s="15">
        <v>0</v>
      </c>
      <c r="L545" s="15">
        <v>1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4" t="s">
        <v>593</v>
      </c>
    </row>
    <row r="546" spans="1:35" x14ac:dyDescent="0.25">
      <c r="A546" s="12">
        <v>541</v>
      </c>
      <c r="B546" s="13">
        <v>43142834</v>
      </c>
      <c r="C546" s="12" t="s">
        <v>70</v>
      </c>
      <c r="D546" s="12">
        <v>0</v>
      </c>
      <c r="E546" s="20">
        <v>100</v>
      </c>
      <c r="F546" s="20">
        <v>80</v>
      </c>
      <c r="G546" s="20">
        <v>600</v>
      </c>
      <c r="H546" s="20">
        <v>80</v>
      </c>
      <c r="I546" s="20" t="s">
        <v>674</v>
      </c>
      <c r="J546" s="14">
        <v>260</v>
      </c>
      <c r="K546" s="15">
        <v>0.7</v>
      </c>
      <c r="L546" s="15">
        <v>0.3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  <c r="AI546" s="14" t="s">
        <v>593</v>
      </c>
    </row>
    <row r="547" spans="1:35" x14ac:dyDescent="0.25">
      <c r="A547" s="12">
        <v>542</v>
      </c>
      <c r="B547" s="13">
        <v>11148527</v>
      </c>
      <c r="C547" s="12" t="s">
        <v>69</v>
      </c>
      <c r="D547" s="12">
        <v>0</v>
      </c>
      <c r="E547" s="20">
        <v>250</v>
      </c>
      <c r="F547" s="20">
        <v>250</v>
      </c>
      <c r="G547" s="20">
        <v>250</v>
      </c>
      <c r="H547" s="20">
        <v>250</v>
      </c>
      <c r="I547" s="20" t="s">
        <v>674</v>
      </c>
      <c r="J547" s="14">
        <v>250</v>
      </c>
      <c r="K547" s="15">
        <v>0</v>
      </c>
      <c r="L547" s="15">
        <v>1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  <c r="AI547" s="14" t="s">
        <v>593</v>
      </c>
    </row>
    <row r="548" spans="1:35" x14ac:dyDescent="0.25">
      <c r="A548" s="12">
        <v>543</v>
      </c>
      <c r="B548" s="13">
        <v>40539709</v>
      </c>
      <c r="C548" s="12" t="s">
        <v>68</v>
      </c>
      <c r="D548" s="12">
        <v>0</v>
      </c>
      <c r="E548" s="20">
        <v>250</v>
      </c>
      <c r="F548" s="20">
        <v>250</v>
      </c>
      <c r="G548" s="20">
        <v>250</v>
      </c>
      <c r="H548" s="20">
        <v>250</v>
      </c>
      <c r="I548" s="20" t="s">
        <v>674</v>
      </c>
      <c r="J548" s="14">
        <v>250</v>
      </c>
      <c r="K548" s="15">
        <v>0</v>
      </c>
      <c r="L548" s="15">
        <v>0.8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0.2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  <c r="AI548" s="14" t="s">
        <v>593</v>
      </c>
    </row>
    <row r="549" spans="1:35" x14ac:dyDescent="0.25">
      <c r="A549" s="12">
        <v>544</v>
      </c>
      <c r="B549" s="13">
        <v>45427488</v>
      </c>
      <c r="C549" s="12" t="s">
        <v>67</v>
      </c>
      <c r="D549" s="12">
        <v>0</v>
      </c>
      <c r="E549" s="20">
        <v>257</v>
      </c>
      <c r="F549" s="20">
        <v>252</v>
      </c>
      <c r="G549" s="20">
        <v>229</v>
      </c>
      <c r="H549" s="20">
        <v>225</v>
      </c>
      <c r="I549" s="20" t="s">
        <v>674</v>
      </c>
      <c r="J549" s="14">
        <v>246</v>
      </c>
      <c r="K549" s="15">
        <v>0</v>
      </c>
      <c r="L549" s="15">
        <v>0.8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0.2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4" t="s">
        <v>593</v>
      </c>
    </row>
    <row r="550" spans="1:35" x14ac:dyDescent="0.25">
      <c r="A550" s="12">
        <v>545</v>
      </c>
      <c r="B550" s="13">
        <v>88119343</v>
      </c>
      <c r="C550" s="12" t="s">
        <v>66</v>
      </c>
      <c r="D550" s="12">
        <v>0</v>
      </c>
      <c r="E550" s="20">
        <v>260</v>
      </c>
      <c r="F550" s="20">
        <v>240</v>
      </c>
      <c r="G550" s="20">
        <v>220</v>
      </c>
      <c r="H550" s="20">
        <v>70</v>
      </c>
      <c r="I550" s="20" t="s">
        <v>674</v>
      </c>
      <c r="J550" s="14">
        <v>240</v>
      </c>
      <c r="K550" s="15">
        <v>0</v>
      </c>
      <c r="L550" s="15">
        <v>0</v>
      </c>
      <c r="M550" s="15">
        <v>0</v>
      </c>
      <c r="N550" s="15">
        <v>1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0</v>
      </c>
      <c r="AI550" s="14" t="s">
        <v>593</v>
      </c>
    </row>
    <row r="551" spans="1:35" x14ac:dyDescent="0.25">
      <c r="A551" s="12">
        <v>546</v>
      </c>
      <c r="B551" s="13">
        <v>87215241</v>
      </c>
      <c r="C551" s="12" t="s">
        <v>65</v>
      </c>
      <c r="D551" s="12">
        <v>0</v>
      </c>
      <c r="E551" s="20">
        <v>100</v>
      </c>
      <c r="F551" s="20">
        <v>300</v>
      </c>
      <c r="G551" s="20">
        <v>250</v>
      </c>
      <c r="H551" s="20">
        <v>250</v>
      </c>
      <c r="I551" s="20" t="s">
        <v>674</v>
      </c>
      <c r="J551" s="14">
        <v>217</v>
      </c>
      <c r="K551" s="15">
        <v>0</v>
      </c>
      <c r="L551" s="15">
        <v>0.8</v>
      </c>
      <c r="M551" s="15">
        <v>0</v>
      </c>
      <c r="N551" s="15">
        <v>0</v>
      </c>
      <c r="O551" s="15">
        <v>0</v>
      </c>
      <c r="P551" s="15">
        <v>0.1</v>
      </c>
      <c r="Q551" s="15">
        <v>0</v>
      </c>
      <c r="R551" s="15">
        <v>0</v>
      </c>
      <c r="S551" s="15">
        <v>0</v>
      </c>
      <c r="T551" s="15">
        <v>0.1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4" t="s">
        <v>593</v>
      </c>
    </row>
    <row r="552" spans="1:35" x14ac:dyDescent="0.25">
      <c r="A552" s="12">
        <v>547</v>
      </c>
      <c r="B552" s="13">
        <v>10092021</v>
      </c>
      <c r="C552" s="12" t="s">
        <v>64</v>
      </c>
      <c r="D552" s="12" t="s">
        <v>63</v>
      </c>
      <c r="E552" s="20">
        <v>200</v>
      </c>
      <c r="F552" s="20">
        <v>250</v>
      </c>
      <c r="G552" s="20">
        <v>180</v>
      </c>
      <c r="H552" s="20">
        <v>200</v>
      </c>
      <c r="I552" s="20" t="s">
        <v>674</v>
      </c>
      <c r="J552" s="14">
        <v>210</v>
      </c>
      <c r="K552" s="15">
        <v>0.03</v>
      </c>
      <c r="L552" s="15">
        <v>0.05</v>
      </c>
      <c r="M552" s="15">
        <v>0.02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0.05</v>
      </c>
      <c r="T552" s="15">
        <v>0.05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0.2</v>
      </c>
      <c r="AB552" s="15">
        <v>0.2</v>
      </c>
      <c r="AC552" s="15">
        <v>0.4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  <c r="AI552" s="14" t="s">
        <v>593</v>
      </c>
    </row>
    <row r="553" spans="1:35" x14ac:dyDescent="0.25">
      <c r="A553" s="12">
        <v>548</v>
      </c>
      <c r="B553" s="13">
        <v>71831061</v>
      </c>
      <c r="C553" s="12" t="s">
        <v>62</v>
      </c>
      <c r="D553" s="12">
        <v>0</v>
      </c>
      <c r="E553" s="20">
        <v>210</v>
      </c>
      <c r="F553" s="20">
        <v>210</v>
      </c>
      <c r="G553" s="20">
        <v>210</v>
      </c>
      <c r="H553" s="20">
        <v>210</v>
      </c>
      <c r="I553" s="20" t="s">
        <v>674</v>
      </c>
      <c r="J553" s="14">
        <v>210</v>
      </c>
      <c r="K553" s="15">
        <v>0</v>
      </c>
      <c r="L553" s="15">
        <v>0.95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0.05</v>
      </c>
      <c r="AG553" s="15">
        <v>0</v>
      </c>
      <c r="AH553" s="15">
        <v>0</v>
      </c>
      <c r="AI553" s="14" t="s">
        <v>593</v>
      </c>
    </row>
    <row r="554" spans="1:35" x14ac:dyDescent="0.25">
      <c r="A554" s="12">
        <v>549</v>
      </c>
      <c r="B554" s="13">
        <v>73279838</v>
      </c>
      <c r="C554" s="12" t="s">
        <v>61</v>
      </c>
      <c r="D554" s="12">
        <v>0</v>
      </c>
      <c r="E554" s="20">
        <v>178</v>
      </c>
      <c r="F554" s="20">
        <v>260</v>
      </c>
      <c r="G554" s="20">
        <v>183</v>
      </c>
      <c r="H554" s="20">
        <v>200</v>
      </c>
      <c r="I554" s="20" t="s">
        <v>674</v>
      </c>
      <c r="J554" s="14">
        <v>207</v>
      </c>
      <c r="K554" s="15">
        <v>0</v>
      </c>
      <c r="L554" s="15">
        <v>1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  <c r="AI554" s="14" t="s">
        <v>593</v>
      </c>
    </row>
    <row r="555" spans="1:35" x14ac:dyDescent="0.25">
      <c r="A555" s="12">
        <v>550</v>
      </c>
      <c r="B555" s="13">
        <v>277312</v>
      </c>
      <c r="C555" s="12" t="s">
        <v>60</v>
      </c>
      <c r="D555" s="12">
        <v>0</v>
      </c>
      <c r="E555" s="20" t="s">
        <v>674</v>
      </c>
      <c r="F555" s="20" t="s">
        <v>674</v>
      </c>
      <c r="G555" s="20">
        <v>600</v>
      </c>
      <c r="H555" s="20">
        <v>600</v>
      </c>
      <c r="I555" s="20" t="s">
        <v>674</v>
      </c>
      <c r="J555" s="14">
        <v>200</v>
      </c>
      <c r="K555" s="15">
        <v>0.2</v>
      </c>
      <c r="L555" s="15">
        <v>0.8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0</v>
      </c>
      <c r="AI555" s="14" t="s">
        <v>593</v>
      </c>
    </row>
    <row r="556" spans="1:35" x14ac:dyDescent="0.25">
      <c r="A556" s="12">
        <v>551</v>
      </c>
      <c r="B556" s="13">
        <v>9390162</v>
      </c>
      <c r="C556" s="12" t="s">
        <v>59</v>
      </c>
      <c r="D556" s="12">
        <v>0</v>
      </c>
      <c r="E556" s="20" t="s">
        <v>674</v>
      </c>
      <c r="F556" s="20">
        <v>200</v>
      </c>
      <c r="G556" s="20">
        <v>200</v>
      </c>
      <c r="H556" s="20">
        <v>200</v>
      </c>
      <c r="I556" s="20" t="s">
        <v>674</v>
      </c>
      <c r="J556" s="14">
        <v>200</v>
      </c>
      <c r="K556" s="15">
        <v>0</v>
      </c>
      <c r="L556" s="15">
        <v>0.8</v>
      </c>
      <c r="M556" s="15">
        <v>0</v>
      </c>
      <c r="N556" s="15">
        <v>0</v>
      </c>
      <c r="O556" s="15">
        <v>0</v>
      </c>
      <c r="P556" s="15">
        <v>0.2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  <c r="AI556" s="14" t="s">
        <v>593</v>
      </c>
    </row>
    <row r="557" spans="1:35" x14ac:dyDescent="0.25">
      <c r="A557" s="12">
        <v>552</v>
      </c>
      <c r="B557" s="13">
        <v>17196485</v>
      </c>
      <c r="C557" s="12" t="s">
        <v>58</v>
      </c>
      <c r="D557" s="12" t="s">
        <v>57</v>
      </c>
      <c r="E557" s="20" t="s">
        <v>674</v>
      </c>
      <c r="F557" s="20" t="s">
        <v>674</v>
      </c>
      <c r="G557" s="20">
        <v>200</v>
      </c>
      <c r="H557" s="20">
        <v>400</v>
      </c>
      <c r="I557" s="20" t="s">
        <v>674</v>
      </c>
      <c r="J557" s="14">
        <v>200</v>
      </c>
      <c r="K557" s="15">
        <v>0.05</v>
      </c>
      <c r="L557" s="15">
        <v>0.7</v>
      </c>
      <c r="M557" s="15">
        <v>0</v>
      </c>
      <c r="N557" s="15">
        <v>0.05</v>
      </c>
      <c r="O557" s="15">
        <v>0.05</v>
      </c>
      <c r="P557" s="15">
        <v>0.1</v>
      </c>
      <c r="Q557" s="15">
        <v>0</v>
      </c>
      <c r="R557" s="15">
        <v>0.05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  <c r="AI557" s="14" t="s">
        <v>593</v>
      </c>
    </row>
    <row r="558" spans="1:35" x14ac:dyDescent="0.25">
      <c r="A558" s="12">
        <v>553</v>
      </c>
      <c r="B558" s="13">
        <v>25862740</v>
      </c>
      <c r="C558" s="12" t="s">
        <v>56</v>
      </c>
      <c r="D558" s="12">
        <v>0</v>
      </c>
      <c r="E558" s="20">
        <v>200</v>
      </c>
      <c r="F558" s="20">
        <v>200</v>
      </c>
      <c r="G558" s="20">
        <v>200</v>
      </c>
      <c r="H558" s="20">
        <v>200</v>
      </c>
      <c r="I558" s="20" t="s">
        <v>674</v>
      </c>
      <c r="J558" s="14">
        <v>200</v>
      </c>
      <c r="K558" s="15">
        <v>0</v>
      </c>
      <c r="L558" s="15">
        <v>0.5</v>
      </c>
      <c r="M558" s="15">
        <v>0</v>
      </c>
      <c r="N558" s="15">
        <v>0</v>
      </c>
      <c r="O558" s="15">
        <v>0</v>
      </c>
      <c r="P558" s="15">
        <v>0.2</v>
      </c>
      <c r="Q558" s="15">
        <v>0</v>
      </c>
      <c r="R558" s="15">
        <v>0</v>
      </c>
      <c r="S558" s="15">
        <v>0</v>
      </c>
      <c r="T558" s="15">
        <v>0.1</v>
      </c>
      <c r="U558" s="15">
        <v>0</v>
      </c>
      <c r="V558" s="15">
        <v>0</v>
      </c>
      <c r="W558" s="15">
        <v>0</v>
      </c>
      <c r="X558" s="15">
        <v>0</v>
      </c>
      <c r="Y558" s="15">
        <v>0.05</v>
      </c>
      <c r="Z558" s="15">
        <v>0</v>
      </c>
      <c r="AA558" s="15">
        <v>0</v>
      </c>
      <c r="AB558" s="15">
        <v>0</v>
      </c>
      <c r="AC558" s="15">
        <v>0.05</v>
      </c>
      <c r="AD558" s="15">
        <v>0</v>
      </c>
      <c r="AE558" s="15">
        <v>0</v>
      </c>
      <c r="AF558" s="15">
        <v>0</v>
      </c>
      <c r="AG558" s="15">
        <v>0.1</v>
      </c>
      <c r="AH558" s="15">
        <v>0</v>
      </c>
      <c r="AI558" s="14" t="s">
        <v>593</v>
      </c>
    </row>
    <row r="559" spans="1:35" x14ac:dyDescent="0.25">
      <c r="A559" s="12">
        <v>554</v>
      </c>
      <c r="B559" s="13">
        <v>73528455</v>
      </c>
      <c r="C559" s="12" t="s">
        <v>55</v>
      </c>
      <c r="D559" s="12">
        <v>0</v>
      </c>
      <c r="E559" s="20">
        <v>200</v>
      </c>
      <c r="F559" s="20">
        <v>200</v>
      </c>
      <c r="G559" s="20">
        <v>200</v>
      </c>
      <c r="H559" s="20">
        <v>200</v>
      </c>
      <c r="I559" s="20" t="s">
        <v>674</v>
      </c>
      <c r="J559" s="14">
        <v>200</v>
      </c>
      <c r="K559" s="15">
        <v>0</v>
      </c>
      <c r="L559" s="15">
        <v>0.9</v>
      </c>
      <c r="M559" s="15">
        <v>0</v>
      </c>
      <c r="N559" s="15">
        <v>0</v>
      </c>
      <c r="O559" s="15">
        <v>0</v>
      </c>
      <c r="P559" s="15">
        <v>0.1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4" t="s">
        <v>593</v>
      </c>
    </row>
    <row r="560" spans="1:35" x14ac:dyDescent="0.25">
      <c r="A560" s="12">
        <v>555</v>
      </c>
      <c r="B560" s="13">
        <v>76119769</v>
      </c>
      <c r="C560" s="12" t="s">
        <v>54</v>
      </c>
      <c r="D560" s="12">
        <v>0</v>
      </c>
      <c r="E560" s="20">
        <v>250</v>
      </c>
      <c r="F560" s="20">
        <v>200</v>
      </c>
      <c r="G560" s="20">
        <v>150</v>
      </c>
      <c r="H560" s="20">
        <v>100</v>
      </c>
      <c r="I560" s="20" t="s">
        <v>674</v>
      </c>
      <c r="J560" s="14">
        <v>200</v>
      </c>
      <c r="K560" s="15">
        <v>0.1</v>
      </c>
      <c r="L560" s="15">
        <v>0.7</v>
      </c>
      <c r="M560" s="15">
        <v>0</v>
      </c>
      <c r="N560" s="15">
        <v>0</v>
      </c>
      <c r="O560" s="15">
        <v>0</v>
      </c>
      <c r="P560" s="15">
        <v>0.2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  <c r="AI560" s="14" t="s">
        <v>593</v>
      </c>
    </row>
    <row r="561" spans="1:35" x14ac:dyDescent="0.25">
      <c r="A561" s="12">
        <v>556</v>
      </c>
      <c r="B561" s="13">
        <v>60889179</v>
      </c>
      <c r="C561" s="12" t="s">
        <v>53</v>
      </c>
      <c r="D561" s="12" t="s">
        <v>52</v>
      </c>
      <c r="E561" s="20">
        <v>200</v>
      </c>
      <c r="F561" s="20">
        <v>200</v>
      </c>
      <c r="G561" s="20">
        <v>200</v>
      </c>
      <c r="H561" s="20">
        <v>200</v>
      </c>
      <c r="I561" s="20" t="s">
        <v>674</v>
      </c>
      <c r="J561" s="14">
        <v>200</v>
      </c>
      <c r="K561" s="15">
        <v>0</v>
      </c>
      <c r="L561" s="15">
        <v>0.45</v>
      </c>
      <c r="M561" s="15">
        <v>0</v>
      </c>
      <c r="N561" s="15">
        <v>0.5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0.05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  <c r="AI561" s="14" t="s">
        <v>593</v>
      </c>
    </row>
    <row r="562" spans="1:35" x14ac:dyDescent="0.25">
      <c r="A562" s="12">
        <v>557</v>
      </c>
      <c r="B562" s="13">
        <v>70674736</v>
      </c>
      <c r="C562" s="12" t="s">
        <v>51</v>
      </c>
      <c r="D562" s="12">
        <v>0</v>
      </c>
      <c r="E562" s="20">
        <v>180</v>
      </c>
      <c r="F562" s="20">
        <v>210</v>
      </c>
      <c r="G562" s="20">
        <v>165</v>
      </c>
      <c r="H562" s="20">
        <v>195</v>
      </c>
      <c r="I562" s="20" t="s">
        <v>674</v>
      </c>
      <c r="J562" s="14">
        <v>185</v>
      </c>
      <c r="K562" s="15">
        <v>0</v>
      </c>
      <c r="L562" s="15">
        <v>1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4" t="s">
        <v>593</v>
      </c>
    </row>
    <row r="563" spans="1:35" x14ac:dyDescent="0.25">
      <c r="A563" s="12">
        <v>558</v>
      </c>
      <c r="B563" s="13">
        <v>25475401</v>
      </c>
      <c r="C563" s="12" t="s">
        <v>50</v>
      </c>
      <c r="D563" s="12">
        <v>0</v>
      </c>
      <c r="E563" s="20" t="s">
        <v>674</v>
      </c>
      <c r="F563" s="20" t="s">
        <v>674</v>
      </c>
      <c r="G563" s="20">
        <v>500</v>
      </c>
      <c r="H563" s="20">
        <v>400</v>
      </c>
      <c r="I563" s="20" t="s">
        <v>674</v>
      </c>
      <c r="J563" s="14">
        <v>167</v>
      </c>
      <c r="K563" s="15">
        <v>0.5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0.5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>
        <v>0</v>
      </c>
      <c r="AH563" s="15">
        <v>0</v>
      </c>
      <c r="AI563" s="14" t="s">
        <v>593</v>
      </c>
    </row>
    <row r="564" spans="1:35" x14ac:dyDescent="0.25">
      <c r="A564" s="12">
        <v>559</v>
      </c>
      <c r="B564" s="13">
        <v>27647072</v>
      </c>
      <c r="C564" s="12" t="s">
        <v>49</v>
      </c>
      <c r="D564" s="12">
        <v>0</v>
      </c>
      <c r="E564" s="20">
        <v>150</v>
      </c>
      <c r="F564" s="20">
        <v>150</v>
      </c>
      <c r="G564" s="20">
        <v>200</v>
      </c>
      <c r="H564" s="20">
        <v>200</v>
      </c>
      <c r="I564" s="20" t="s">
        <v>674</v>
      </c>
      <c r="J564" s="14">
        <v>167</v>
      </c>
      <c r="K564" s="15">
        <v>0.05</v>
      </c>
      <c r="L564" s="15">
        <v>0.6</v>
      </c>
      <c r="M564" s="15">
        <v>0</v>
      </c>
      <c r="N564" s="15">
        <v>0.05</v>
      </c>
      <c r="O564" s="15">
        <v>0.05</v>
      </c>
      <c r="P564" s="15">
        <v>0.2</v>
      </c>
      <c r="Q564" s="15">
        <v>0</v>
      </c>
      <c r="R564" s="15">
        <v>0.05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0</v>
      </c>
      <c r="AI564" s="14" t="s">
        <v>593</v>
      </c>
    </row>
    <row r="565" spans="1:35" x14ac:dyDescent="0.25">
      <c r="A565" s="12">
        <v>560</v>
      </c>
      <c r="B565" s="13">
        <v>26413361</v>
      </c>
      <c r="C565" s="12" t="s">
        <v>48</v>
      </c>
      <c r="D565" s="12">
        <v>0</v>
      </c>
      <c r="E565" s="20">
        <v>100</v>
      </c>
      <c r="F565" s="20">
        <v>185</v>
      </c>
      <c r="G565" s="20">
        <v>185</v>
      </c>
      <c r="H565" s="20">
        <v>185</v>
      </c>
      <c r="I565" s="20" t="s">
        <v>674</v>
      </c>
      <c r="J565" s="14">
        <v>157</v>
      </c>
      <c r="K565" s="15">
        <v>0</v>
      </c>
      <c r="L565" s="15">
        <v>1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0</v>
      </c>
      <c r="AI565" s="14" t="s">
        <v>593</v>
      </c>
    </row>
    <row r="566" spans="1:35" x14ac:dyDescent="0.25">
      <c r="A566" s="12">
        <v>561</v>
      </c>
      <c r="B566" s="13">
        <v>1930427</v>
      </c>
      <c r="C566" s="12" t="s">
        <v>47</v>
      </c>
      <c r="D566" s="12">
        <v>0</v>
      </c>
      <c r="E566" s="20">
        <v>150</v>
      </c>
      <c r="F566" s="20">
        <v>150</v>
      </c>
      <c r="G566" s="20">
        <v>150</v>
      </c>
      <c r="H566" s="20">
        <v>150</v>
      </c>
      <c r="I566" s="20" t="s">
        <v>674</v>
      </c>
      <c r="J566" s="14">
        <v>150</v>
      </c>
      <c r="K566" s="15">
        <v>0</v>
      </c>
      <c r="L566" s="15">
        <v>1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4" t="s">
        <v>593</v>
      </c>
    </row>
    <row r="567" spans="1:35" x14ac:dyDescent="0.25">
      <c r="A567" s="12">
        <v>562</v>
      </c>
      <c r="B567" s="13">
        <v>76223132</v>
      </c>
      <c r="C567" s="12" t="s">
        <v>46</v>
      </c>
      <c r="D567" s="12">
        <v>0</v>
      </c>
      <c r="E567" s="20">
        <v>150</v>
      </c>
      <c r="F567" s="20">
        <v>150</v>
      </c>
      <c r="G567" s="20">
        <v>150</v>
      </c>
      <c r="H567" s="20">
        <v>150</v>
      </c>
      <c r="I567" s="20" t="s">
        <v>674</v>
      </c>
      <c r="J567" s="14">
        <v>150</v>
      </c>
      <c r="K567" s="15">
        <v>0.1</v>
      </c>
      <c r="L567" s="15">
        <v>0.15</v>
      </c>
      <c r="M567" s="15">
        <v>0</v>
      </c>
      <c r="N567" s="15">
        <v>0</v>
      </c>
      <c r="O567" s="15">
        <v>0.1</v>
      </c>
      <c r="P567" s="15">
        <v>0.5</v>
      </c>
      <c r="Q567" s="15">
        <v>0</v>
      </c>
      <c r="R567" s="15">
        <v>0</v>
      </c>
      <c r="S567" s="15">
        <v>0.05</v>
      </c>
      <c r="T567" s="15">
        <v>0.1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  <c r="AI567" s="14" t="s">
        <v>593</v>
      </c>
    </row>
    <row r="568" spans="1:35" x14ac:dyDescent="0.25">
      <c r="A568" s="12">
        <v>563</v>
      </c>
      <c r="B568" s="13">
        <v>71292071</v>
      </c>
      <c r="C568" s="12" t="s">
        <v>45</v>
      </c>
      <c r="D568" s="12">
        <v>0</v>
      </c>
      <c r="E568" s="20">
        <v>100</v>
      </c>
      <c r="F568" s="20">
        <v>100</v>
      </c>
      <c r="G568" s="20">
        <v>200</v>
      </c>
      <c r="H568" s="20">
        <v>100</v>
      </c>
      <c r="I568" s="20" t="s">
        <v>674</v>
      </c>
      <c r="J568" s="14">
        <v>133</v>
      </c>
      <c r="K568" s="15">
        <v>0</v>
      </c>
      <c r="L568" s="15">
        <v>1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  <c r="AI568" s="14" t="s">
        <v>593</v>
      </c>
    </row>
    <row r="569" spans="1:35" x14ac:dyDescent="0.25">
      <c r="A569" s="12">
        <v>564</v>
      </c>
      <c r="B569" s="13">
        <v>3699781</v>
      </c>
      <c r="C569" s="12" t="s">
        <v>44</v>
      </c>
      <c r="D569" s="12">
        <v>0</v>
      </c>
      <c r="E569" s="20">
        <v>100</v>
      </c>
      <c r="F569" s="20">
        <v>100</v>
      </c>
      <c r="G569" s="20">
        <v>150</v>
      </c>
      <c r="H569" s="20">
        <v>150</v>
      </c>
      <c r="I569" s="20" t="s">
        <v>674</v>
      </c>
      <c r="J569" s="14">
        <v>117</v>
      </c>
      <c r="K569" s="15">
        <v>0</v>
      </c>
      <c r="L569" s="15">
        <v>1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>
        <v>0</v>
      </c>
      <c r="AH569" s="15">
        <v>0</v>
      </c>
      <c r="AI569" s="14" t="s">
        <v>593</v>
      </c>
    </row>
    <row r="570" spans="1:35" x14ac:dyDescent="0.25">
      <c r="A570" s="12">
        <v>565</v>
      </c>
      <c r="B570" s="13">
        <v>3763684</v>
      </c>
      <c r="C570" s="12" t="s">
        <v>43</v>
      </c>
      <c r="D570" s="12">
        <v>0</v>
      </c>
      <c r="E570" s="20">
        <v>100</v>
      </c>
      <c r="F570" s="20">
        <v>100</v>
      </c>
      <c r="G570" s="20">
        <v>100</v>
      </c>
      <c r="H570" s="20">
        <v>50</v>
      </c>
      <c r="I570" s="20" t="s">
        <v>674</v>
      </c>
      <c r="J570" s="14">
        <v>100</v>
      </c>
      <c r="K570" s="15">
        <v>0</v>
      </c>
      <c r="L570" s="15">
        <v>0.2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0.4</v>
      </c>
      <c r="AB570" s="15">
        <v>0</v>
      </c>
      <c r="AC570" s="15">
        <v>0</v>
      </c>
      <c r="AD570" s="15">
        <v>0</v>
      </c>
      <c r="AE570" s="15">
        <v>0.4</v>
      </c>
      <c r="AF570" s="15">
        <v>0</v>
      </c>
      <c r="AG570" s="15">
        <v>0</v>
      </c>
      <c r="AH570" s="15">
        <v>0</v>
      </c>
      <c r="AI570" s="14" t="s">
        <v>593</v>
      </c>
    </row>
    <row r="571" spans="1:35" x14ac:dyDescent="0.25">
      <c r="A571" s="12">
        <v>566</v>
      </c>
      <c r="B571" s="13">
        <v>3939588</v>
      </c>
      <c r="C571" s="12" t="s">
        <v>42</v>
      </c>
      <c r="D571" s="12" t="s">
        <v>692</v>
      </c>
      <c r="E571" s="20">
        <v>100</v>
      </c>
      <c r="F571" s="20">
        <v>100</v>
      </c>
      <c r="G571" s="20">
        <v>100</v>
      </c>
      <c r="H571" s="20">
        <v>75</v>
      </c>
      <c r="I571" s="20" t="s">
        <v>674</v>
      </c>
      <c r="J571" s="14">
        <v>100</v>
      </c>
      <c r="K571" s="15">
        <v>0.1</v>
      </c>
      <c r="L571" s="15">
        <v>0.2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0.15</v>
      </c>
      <c r="X571" s="15">
        <v>0.2</v>
      </c>
      <c r="Y571" s="15">
        <v>0</v>
      </c>
      <c r="Z571" s="15">
        <v>0</v>
      </c>
      <c r="AA571" s="15">
        <v>0.15</v>
      </c>
      <c r="AB571" s="15">
        <v>0.2</v>
      </c>
      <c r="AC571" s="15">
        <v>0</v>
      </c>
      <c r="AD571" s="15">
        <v>0</v>
      </c>
      <c r="AE571" s="15">
        <v>0</v>
      </c>
      <c r="AF571" s="15">
        <v>0</v>
      </c>
      <c r="AG571" s="15">
        <v>0</v>
      </c>
      <c r="AH571" s="15">
        <v>0</v>
      </c>
      <c r="AI571" s="14" t="s">
        <v>593</v>
      </c>
    </row>
    <row r="572" spans="1:35" x14ac:dyDescent="0.25">
      <c r="A572" s="12">
        <v>567</v>
      </c>
      <c r="B572" s="13">
        <v>48596850</v>
      </c>
      <c r="C572" s="12" t="s">
        <v>41</v>
      </c>
      <c r="D572" s="12">
        <v>0</v>
      </c>
      <c r="E572" s="20">
        <v>100</v>
      </c>
      <c r="F572" s="20">
        <v>100</v>
      </c>
      <c r="G572" s="20">
        <v>100</v>
      </c>
      <c r="H572" s="20">
        <v>100</v>
      </c>
      <c r="I572" s="20" t="s">
        <v>674</v>
      </c>
      <c r="J572" s="14">
        <v>100</v>
      </c>
      <c r="K572" s="15">
        <v>0</v>
      </c>
      <c r="L572" s="15">
        <v>1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  <c r="AI572" s="14" t="s">
        <v>593</v>
      </c>
    </row>
    <row r="573" spans="1:35" x14ac:dyDescent="0.25">
      <c r="A573" s="12">
        <v>568</v>
      </c>
      <c r="B573" s="13">
        <v>75554194</v>
      </c>
      <c r="C573" s="12" t="s">
        <v>40</v>
      </c>
      <c r="D573" s="12" t="s">
        <v>40</v>
      </c>
      <c r="E573" s="20">
        <v>100</v>
      </c>
      <c r="F573" s="20">
        <v>100</v>
      </c>
      <c r="G573" s="20">
        <v>100</v>
      </c>
      <c r="H573" s="20">
        <v>100</v>
      </c>
      <c r="I573" s="20" t="s">
        <v>674</v>
      </c>
      <c r="J573" s="14">
        <v>100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1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  <c r="AI573" s="14" t="s">
        <v>593</v>
      </c>
    </row>
    <row r="574" spans="1:35" x14ac:dyDescent="0.25">
      <c r="A574" s="12">
        <v>569</v>
      </c>
      <c r="B574" s="13">
        <v>69434</v>
      </c>
      <c r="C574" s="12" t="s">
        <v>11</v>
      </c>
      <c r="D574" s="12">
        <v>0</v>
      </c>
      <c r="E574" s="20">
        <v>100</v>
      </c>
      <c r="F574" s="20">
        <v>100</v>
      </c>
      <c r="G574" s="20">
        <v>100</v>
      </c>
      <c r="H574" s="20">
        <v>100</v>
      </c>
      <c r="I574" s="20" t="s">
        <v>674</v>
      </c>
      <c r="J574" s="14">
        <v>100</v>
      </c>
      <c r="K574" s="15">
        <v>0</v>
      </c>
      <c r="L574" s="15">
        <v>0.45</v>
      </c>
      <c r="M574" s="15">
        <v>0.05</v>
      </c>
      <c r="N574" s="15">
        <v>0</v>
      </c>
      <c r="O574" s="15">
        <v>0</v>
      </c>
      <c r="P574" s="15">
        <v>0.4</v>
      </c>
      <c r="Q574" s="15">
        <v>0.05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0.05</v>
      </c>
      <c r="AH574" s="15">
        <v>0</v>
      </c>
      <c r="AI574" s="14" t="s">
        <v>593</v>
      </c>
    </row>
    <row r="575" spans="1:35" x14ac:dyDescent="0.25">
      <c r="A575" s="12">
        <v>570</v>
      </c>
      <c r="B575" s="13">
        <v>68495846</v>
      </c>
      <c r="C575" s="12" t="s">
        <v>673</v>
      </c>
      <c r="D575" s="12">
        <v>0</v>
      </c>
      <c r="E575" s="20">
        <v>165</v>
      </c>
      <c r="F575" s="20">
        <v>12</v>
      </c>
      <c r="G575" s="20">
        <v>93</v>
      </c>
      <c r="H575" s="20">
        <v>80</v>
      </c>
      <c r="I575" s="20" t="s">
        <v>674</v>
      </c>
      <c r="J575" s="14">
        <v>90</v>
      </c>
      <c r="K575" s="15">
        <v>0</v>
      </c>
      <c r="L575" s="15">
        <v>1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>
        <v>0</v>
      </c>
      <c r="AH575" s="15">
        <v>0</v>
      </c>
      <c r="AI575" s="14" t="s">
        <v>593</v>
      </c>
    </row>
    <row r="576" spans="1:35" x14ac:dyDescent="0.25">
      <c r="A576" s="12">
        <v>571</v>
      </c>
      <c r="B576" s="34">
        <v>67559379</v>
      </c>
      <c r="C576" s="24" t="s">
        <v>745</v>
      </c>
      <c r="D576" s="24" t="s">
        <v>746</v>
      </c>
      <c r="E576" s="43">
        <v>90</v>
      </c>
      <c r="F576" s="43">
        <v>90</v>
      </c>
      <c r="G576" s="43">
        <v>90</v>
      </c>
      <c r="H576" s="43">
        <v>90</v>
      </c>
      <c r="I576" s="56" t="s">
        <v>674</v>
      </c>
      <c r="J576" s="57">
        <v>90</v>
      </c>
      <c r="K576" s="58">
        <v>0.98</v>
      </c>
      <c r="L576" s="58">
        <v>0</v>
      </c>
      <c r="M576" s="58">
        <v>0</v>
      </c>
      <c r="N576" s="58">
        <v>0</v>
      </c>
      <c r="O576" s="58">
        <v>0</v>
      </c>
      <c r="P576" s="58">
        <v>0</v>
      </c>
      <c r="Q576" s="58">
        <v>0</v>
      </c>
      <c r="R576" s="58">
        <v>0</v>
      </c>
      <c r="S576" s="58">
        <v>0.02</v>
      </c>
      <c r="T576" s="58">
        <v>0</v>
      </c>
      <c r="U576" s="58">
        <v>0</v>
      </c>
      <c r="V576" s="58">
        <v>0</v>
      </c>
      <c r="W576" s="58">
        <v>0</v>
      </c>
      <c r="X576" s="58">
        <v>0</v>
      </c>
      <c r="Y576" s="58">
        <v>0</v>
      </c>
      <c r="Z576" s="58">
        <v>0</v>
      </c>
      <c r="AA576" s="58">
        <v>0</v>
      </c>
      <c r="AB576" s="58">
        <v>0</v>
      </c>
      <c r="AC576" s="58">
        <v>0</v>
      </c>
      <c r="AD576" s="58">
        <v>0</v>
      </c>
      <c r="AE576" s="58">
        <v>0</v>
      </c>
      <c r="AF576" s="58">
        <v>0</v>
      </c>
      <c r="AG576" s="58">
        <v>0</v>
      </c>
      <c r="AH576" s="58">
        <v>0</v>
      </c>
      <c r="AI576" s="14" t="s">
        <v>593</v>
      </c>
    </row>
    <row r="577" spans="1:35" x14ac:dyDescent="0.25">
      <c r="A577" s="12">
        <v>572</v>
      </c>
      <c r="B577" s="13">
        <v>70489793</v>
      </c>
      <c r="C577" s="12" t="s">
        <v>39</v>
      </c>
      <c r="D577" s="12">
        <v>0</v>
      </c>
      <c r="E577" s="20">
        <v>80</v>
      </c>
      <c r="F577" s="20">
        <v>90</v>
      </c>
      <c r="G577" s="20">
        <v>85</v>
      </c>
      <c r="H577" s="20">
        <v>90</v>
      </c>
      <c r="I577" s="20" t="s">
        <v>674</v>
      </c>
      <c r="J577" s="14">
        <v>85</v>
      </c>
      <c r="K577" s="15">
        <v>0</v>
      </c>
      <c r="L577" s="15">
        <v>0.25</v>
      </c>
      <c r="M577" s="15">
        <v>0.1</v>
      </c>
      <c r="N577" s="15">
        <v>0.05</v>
      </c>
      <c r="O577" s="15">
        <v>0</v>
      </c>
      <c r="P577" s="15">
        <v>0.15</v>
      </c>
      <c r="Q577" s="15">
        <v>0.1</v>
      </c>
      <c r="R577" s="15">
        <v>0.05</v>
      </c>
      <c r="S577" s="15">
        <v>0</v>
      </c>
      <c r="T577" s="15">
        <v>0.2</v>
      </c>
      <c r="U577" s="15">
        <v>0.1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  <c r="AI577" s="14" t="s">
        <v>593</v>
      </c>
    </row>
    <row r="578" spans="1:35" x14ac:dyDescent="0.25">
      <c r="A578" s="12">
        <v>573</v>
      </c>
      <c r="B578" s="13">
        <v>2850753</v>
      </c>
      <c r="C578" s="12" t="s">
        <v>38</v>
      </c>
      <c r="D578" s="12">
        <v>0</v>
      </c>
      <c r="E578" s="20">
        <v>50</v>
      </c>
      <c r="F578" s="20">
        <v>50</v>
      </c>
      <c r="G578" s="20">
        <v>150</v>
      </c>
      <c r="H578" s="20">
        <v>250</v>
      </c>
      <c r="I578" s="20" t="s">
        <v>674</v>
      </c>
      <c r="J578" s="14">
        <v>83</v>
      </c>
      <c r="K578" s="15">
        <v>0.7</v>
      </c>
      <c r="L578" s="15">
        <v>0</v>
      </c>
      <c r="M578" s="15">
        <v>0</v>
      </c>
      <c r="N578" s="15">
        <v>0</v>
      </c>
      <c r="O578" s="15">
        <v>0.05</v>
      </c>
      <c r="P578" s="15">
        <v>0</v>
      </c>
      <c r="Q578" s="15">
        <v>0</v>
      </c>
      <c r="R578" s="15">
        <v>0</v>
      </c>
      <c r="S578" s="15">
        <v>0.1</v>
      </c>
      <c r="T578" s="15">
        <v>0</v>
      </c>
      <c r="U578" s="15">
        <v>0</v>
      </c>
      <c r="V578" s="15">
        <v>0</v>
      </c>
      <c r="W578" s="15">
        <v>0.05</v>
      </c>
      <c r="X578" s="15">
        <v>0</v>
      </c>
      <c r="Y578" s="15">
        <v>0</v>
      </c>
      <c r="Z578" s="15">
        <v>0</v>
      </c>
      <c r="AA578" s="15">
        <v>0.1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  <c r="AI578" s="14" t="s">
        <v>593</v>
      </c>
    </row>
    <row r="579" spans="1:35" x14ac:dyDescent="0.25">
      <c r="A579" s="12">
        <v>574</v>
      </c>
      <c r="B579" s="13">
        <v>12284564</v>
      </c>
      <c r="C579" s="12" t="s">
        <v>37</v>
      </c>
      <c r="D579" s="12">
        <v>0</v>
      </c>
      <c r="E579" s="20">
        <v>90</v>
      </c>
      <c r="F579" s="20">
        <v>100</v>
      </c>
      <c r="G579" s="20">
        <v>60</v>
      </c>
      <c r="H579" s="20">
        <v>80</v>
      </c>
      <c r="I579" s="20" t="s">
        <v>674</v>
      </c>
      <c r="J579" s="14">
        <v>83</v>
      </c>
      <c r="K579" s="15">
        <v>0</v>
      </c>
      <c r="L579" s="15">
        <v>1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  <c r="AI579" s="14" t="s">
        <v>593</v>
      </c>
    </row>
    <row r="580" spans="1:35" x14ac:dyDescent="0.25">
      <c r="A580" s="12">
        <v>575</v>
      </c>
      <c r="B580" s="13">
        <v>49205315</v>
      </c>
      <c r="C580" s="12" t="s">
        <v>36</v>
      </c>
      <c r="D580" s="12">
        <v>0</v>
      </c>
      <c r="E580" s="20">
        <v>100</v>
      </c>
      <c r="F580" s="20">
        <v>100</v>
      </c>
      <c r="G580" s="20">
        <v>40</v>
      </c>
      <c r="H580" s="20">
        <v>30</v>
      </c>
      <c r="I580" s="20" t="s">
        <v>674</v>
      </c>
      <c r="J580" s="14">
        <v>80</v>
      </c>
      <c r="K580" s="15">
        <v>0</v>
      </c>
      <c r="L580" s="15">
        <v>0.5</v>
      </c>
      <c r="M580" s="15">
        <v>0</v>
      </c>
      <c r="N580" s="15">
        <v>0</v>
      </c>
      <c r="O580" s="15">
        <v>0</v>
      </c>
      <c r="P580" s="15">
        <v>0.5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4" t="s">
        <v>593</v>
      </c>
    </row>
    <row r="581" spans="1:35" s="41" customFormat="1" x14ac:dyDescent="0.25">
      <c r="A581" s="12">
        <v>576</v>
      </c>
      <c r="B581" s="13">
        <v>25417061</v>
      </c>
      <c r="C581" s="12" t="s">
        <v>35</v>
      </c>
      <c r="D581" s="12">
        <v>0</v>
      </c>
      <c r="E581" s="20">
        <v>100</v>
      </c>
      <c r="F581" s="20">
        <v>50</v>
      </c>
      <c r="G581" s="20">
        <v>80</v>
      </c>
      <c r="H581" s="20">
        <v>50</v>
      </c>
      <c r="I581" s="20" t="s">
        <v>674</v>
      </c>
      <c r="J581" s="14">
        <v>77</v>
      </c>
      <c r="K581" s="15">
        <v>0</v>
      </c>
      <c r="L581" s="15">
        <v>0.4</v>
      </c>
      <c r="M581" s="15">
        <v>0</v>
      </c>
      <c r="N581" s="15">
        <v>0</v>
      </c>
      <c r="O581" s="15">
        <v>0</v>
      </c>
      <c r="P581" s="15">
        <v>0.5</v>
      </c>
      <c r="Q581" s="15">
        <v>0</v>
      </c>
      <c r="R581" s="15">
        <v>0</v>
      </c>
      <c r="S581" s="15">
        <v>0</v>
      </c>
      <c r="T581" s="15">
        <v>0.1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>
        <v>0</v>
      </c>
      <c r="AH581" s="15">
        <v>0</v>
      </c>
      <c r="AI581" s="14" t="s">
        <v>593</v>
      </c>
    </row>
    <row r="582" spans="1:35" x14ac:dyDescent="0.25">
      <c r="A582" s="12">
        <v>577</v>
      </c>
      <c r="B582" s="13">
        <v>61083020</v>
      </c>
      <c r="C582" s="12" t="s">
        <v>34</v>
      </c>
      <c r="D582" s="12">
        <v>0</v>
      </c>
      <c r="E582" s="20">
        <v>50</v>
      </c>
      <c r="F582" s="20">
        <v>50</v>
      </c>
      <c r="G582" s="20">
        <v>100</v>
      </c>
      <c r="H582" s="20">
        <v>50</v>
      </c>
      <c r="I582" s="20" t="s">
        <v>674</v>
      </c>
      <c r="J582" s="14">
        <v>67</v>
      </c>
      <c r="K582" s="15">
        <v>0</v>
      </c>
      <c r="L582" s="15">
        <v>1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  <c r="AI582" s="14" t="s">
        <v>593</v>
      </c>
    </row>
    <row r="583" spans="1:35" x14ac:dyDescent="0.25">
      <c r="A583" s="12">
        <v>578</v>
      </c>
      <c r="B583" s="13">
        <v>13584936</v>
      </c>
      <c r="C583" s="12" t="s">
        <v>33</v>
      </c>
      <c r="D583" s="12">
        <v>0</v>
      </c>
      <c r="E583" s="20">
        <v>56</v>
      </c>
      <c r="F583" s="20">
        <v>60</v>
      </c>
      <c r="G583" s="20">
        <v>35</v>
      </c>
      <c r="H583" s="20">
        <v>52</v>
      </c>
      <c r="I583" s="20" t="s">
        <v>674</v>
      </c>
      <c r="J583" s="14">
        <v>50</v>
      </c>
      <c r="K583" s="15">
        <v>0.3</v>
      </c>
      <c r="L583" s="15">
        <v>0.25</v>
      </c>
      <c r="M583" s="15">
        <v>0.2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0.1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0.15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4" t="s">
        <v>593</v>
      </c>
    </row>
    <row r="584" spans="1:35" x14ac:dyDescent="0.25">
      <c r="A584" s="12">
        <v>579</v>
      </c>
      <c r="B584" s="13">
        <v>9143491</v>
      </c>
      <c r="C584" s="12" t="s">
        <v>32</v>
      </c>
      <c r="D584" s="12">
        <v>0</v>
      </c>
      <c r="E584" s="20">
        <v>50</v>
      </c>
      <c r="F584" s="20">
        <v>50</v>
      </c>
      <c r="G584" s="20">
        <v>50</v>
      </c>
      <c r="H584" s="20">
        <v>50</v>
      </c>
      <c r="I584" s="20" t="s">
        <v>674</v>
      </c>
      <c r="J584" s="14">
        <v>50</v>
      </c>
      <c r="K584" s="15">
        <v>0</v>
      </c>
      <c r="L584" s="15">
        <v>0.4</v>
      </c>
      <c r="M584" s="15">
        <v>0.5</v>
      </c>
      <c r="N584" s="15">
        <v>0</v>
      </c>
      <c r="O584" s="15">
        <v>0</v>
      </c>
      <c r="P584" s="15">
        <v>0.1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0</v>
      </c>
      <c r="AI584" s="14" t="s">
        <v>593</v>
      </c>
    </row>
    <row r="585" spans="1:35" x14ac:dyDescent="0.25">
      <c r="A585" s="12">
        <v>580</v>
      </c>
      <c r="B585" s="13">
        <v>1854569</v>
      </c>
      <c r="C585" s="12" t="s">
        <v>31</v>
      </c>
      <c r="D585" s="12">
        <v>0</v>
      </c>
      <c r="E585" s="20">
        <v>50</v>
      </c>
      <c r="F585" s="20">
        <v>50</v>
      </c>
      <c r="G585" s="20">
        <v>50</v>
      </c>
      <c r="H585" s="20">
        <v>50</v>
      </c>
      <c r="I585" s="20" t="s">
        <v>674</v>
      </c>
      <c r="J585" s="14">
        <v>50</v>
      </c>
      <c r="K585" s="15">
        <v>0</v>
      </c>
      <c r="L585" s="15">
        <v>0.2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v>0</v>
      </c>
      <c r="AD585" s="15">
        <v>0</v>
      </c>
      <c r="AE585" s="15">
        <v>0.1</v>
      </c>
      <c r="AF585" s="15">
        <v>0.45</v>
      </c>
      <c r="AG585" s="15">
        <v>0.15</v>
      </c>
      <c r="AH585" s="15">
        <v>0.1</v>
      </c>
      <c r="AI585" s="14" t="s">
        <v>593</v>
      </c>
    </row>
    <row r="586" spans="1:35" x14ac:dyDescent="0.25">
      <c r="A586" s="12">
        <v>581</v>
      </c>
      <c r="B586" s="42">
        <v>45814252</v>
      </c>
      <c r="C586" s="41" t="s">
        <v>30</v>
      </c>
      <c r="D586" s="41">
        <v>0</v>
      </c>
      <c r="E586" s="43">
        <v>50</v>
      </c>
      <c r="F586" s="43">
        <v>50</v>
      </c>
      <c r="G586" s="43">
        <v>50</v>
      </c>
      <c r="H586" s="43">
        <v>50</v>
      </c>
      <c r="I586" s="43" t="s">
        <v>674</v>
      </c>
      <c r="J586" s="44">
        <v>50</v>
      </c>
      <c r="K586" s="45">
        <v>0</v>
      </c>
      <c r="L586" s="45">
        <v>1</v>
      </c>
      <c r="M586" s="45">
        <v>0</v>
      </c>
      <c r="N586" s="45">
        <v>0</v>
      </c>
      <c r="O586" s="45">
        <v>0</v>
      </c>
      <c r="P586" s="45">
        <v>0</v>
      </c>
      <c r="Q586" s="45">
        <v>0</v>
      </c>
      <c r="R586" s="45">
        <v>0</v>
      </c>
      <c r="S586" s="45">
        <v>0</v>
      </c>
      <c r="T586" s="45">
        <v>0</v>
      </c>
      <c r="U586" s="45">
        <v>0</v>
      </c>
      <c r="V586" s="45">
        <v>0</v>
      </c>
      <c r="W586" s="45">
        <v>0</v>
      </c>
      <c r="X586" s="45">
        <v>0</v>
      </c>
      <c r="Y586" s="45">
        <v>0</v>
      </c>
      <c r="Z586" s="45">
        <v>0</v>
      </c>
      <c r="AA586" s="45">
        <v>0</v>
      </c>
      <c r="AB586" s="45">
        <v>0</v>
      </c>
      <c r="AC586" s="45">
        <v>0</v>
      </c>
      <c r="AD586" s="45">
        <v>0</v>
      </c>
      <c r="AE586" s="45">
        <v>0</v>
      </c>
      <c r="AF586" s="45">
        <v>0</v>
      </c>
      <c r="AG586" s="45">
        <v>0</v>
      </c>
      <c r="AH586" s="45">
        <v>0</v>
      </c>
      <c r="AI586" s="44" t="s">
        <v>593</v>
      </c>
    </row>
    <row r="587" spans="1:35" x14ac:dyDescent="0.25">
      <c r="A587" s="12">
        <v>582</v>
      </c>
      <c r="B587" s="13">
        <v>27763242</v>
      </c>
      <c r="C587" s="12" t="s">
        <v>29</v>
      </c>
      <c r="D587" s="12">
        <v>0</v>
      </c>
      <c r="E587" s="20">
        <v>38</v>
      </c>
      <c r="F587" s="20">
        <v>52</v>
      </c>
      <c r="G587" s="20">
        <v>56</v>
      </c>
      <c r="H587" s="20">
        <v>50</v>
      </c>
      <c r="I587" s="20" t="s">
        <v>674</v>
      </c>
      <c r="J587" s="14">
        <v>49</v>
      </c>
      <c r="K587" s="15">
        <v>0</v>
      </c>
      <c r="L587" s="15">
        <v>1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  <c r="AI587" s="14" t="s">
        <v>593</v>
      </c>
    </row>
    <row r="588" spans="1:35" x14ac:dyDescent="0.25">
      <c r="A588" s="12">
        <v>583</v>
      </c>
      <c r="B588" s="13">
        <v>68487231</v>
      </c>
      <c r="C588" s="12" t="s">
        <v>28</v>
      </c>
      <c r="D588" s="12">
        <v>0</v>
      </c>
      <c r="E588" s="20">
        <v>40</v>
      </c>
      <c r="F588" s="20">
        <v>40</v>
      </c>
      <c r="G588" s="20">
        <v>40</v>
      </c>
      <c r="H588" s="20">
        <v>40</v>
      </c>
      <c r="I588" s="20" t="s">
        <v>674</v>
      </c>
      <c r="J588" s="14">
        <v>40</v>
      </c>
      <c r="K588" s="15">
        <v>0</v>
      </c>
      <c r="L588" s="15">
        <v>1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4" t="s">
        <v>593</v>
      </c>
    </row>
    <row r="589" spans="1:35" x14ac:dyDescent="0.25">
      <c r="A589" s="12">
        <v>584</v>
      </c>
      <c r="B589" s="13">
        <v>7744692</v>
      </c>
      <c r="C589" s="12" t="s">
        <v>27</v>
      </c>
      <c r="D589" s="12">
        <v>0</v>
      </c>
      <c r="E589" s="20">
        <v>35</v>
      </c>
      <c r="F589" s="20">
        <v>40</v>
      </c>
      <c r="G589" s="20">
        <v>30</v>
      </c>
      <c r="H589" s="20">
        <v>45</v>
      </c>
      <c r="I589" s="20" t="s">
        <v>674</v>
      </c>
      <c r="J589" s="14">
        <v>35</v>
      </c>
      <c r="K589" s="15">
        <v>0.5</v>
      </c>
      <c r="L589" s="15">
        <v>0.3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0</v>
      </c>
      <c r="AE589" s="15">
        <v>0.2</v>
      </c>
      <c r="AF589" s="15">
        <v>0</v>
      </c>
      <c r="AG589" s="15">
        <v>0</v>
      </c>
      <c r="AH589" s="15">
        <v>0</v>
      </c>
      <c r="AI589" s="14" t="s">
        <v>593</v>
      </c>
    </row>
    <row r="590" spans="1:35" x14ac:dyDescent="0.25">
      <c r="A590" s="12">
        <v>585</v>
      </c>
      <c r="B590" s="13">
        <v>65491785</v>
      </c>
      <c r="C590" s="12" t="s">
        <v>26</v>
      </c>
      <c r="D590" s="12">
        <v>0</v>
      </c>
      <c r="E590" s="20">
        <v>50</v>
      </c>
      <c r="F590" s="20">
        <v>30</v>
      </c>
      <c r="G590" s="20">
        <v>25</v>
      </c>
      <c r="H590" s="20">
        <v>50</v>
      </c>
      <c r="I590" s="20" t="s">
        <v>674</v>
      </c>
      <c r="J590" s="14">
        <v>35</v>
      </c>
      <c r="K590" s="15">
        <v>0</v>
      </c>
      <c r="L590" s="15">
        <v>0.3</v>
      </c>
      <c r="M590" s="15">
        <v>0.2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0.5</v>
      </c>
      <c r="AF590" s="15">
        <v>0</v>
      </c>
      <c r="AG590" s="15">
        <v>0</v>
      </c>
      <c r="AH590" s="15">
        <v>0</v>
      </c>
      <c r="AI590" s="14" t="s">
        <v>593</v>
      </c>
    </row>
    <row r="591" spans="1:35" s="41" customFormat="1" x14ac:dyDescent="0.25">
      <c r="A591" s="12">
        <v>586</v>
      </c>
      <c r="B591" s="13">
        <v>3676765</v>
      </c>
      <c r="C591" s="12" t="s">
        <v>25</v>
      </c>
      <c r="D591" s="12" t="s">
        <v>24</v>
      </c>
      <c r="E591" s="20" t="s">
        <v>674</v>
      </c>
      <c r="F591" s="20" t="s">
        <v>674</v>
      </c>
      <c r="G591" s="20" t="s">
        <v>674</v>
      </c>
      <c r="H591" s="20">
        <v>90000</v>
      </c>
      <c r="I591" s="20" t="s">
        <v>674</v>
      </c>
      <c r="J591" s="14">
        <v>0</v>
      </c>
      <c r="K591" s="15">
        <v>0.5</v>
      </c>
      <c r="L591" s="15">
        <v>0.5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4" t="s">
        <v>578</v>
      </c>
    </row>
    <row r="592" spans="1:35" x14ac:dyDescent="0.25">
      <c r="A592" s="12">
        <v>587</v>
      </c>
      <c r="B592" s="13">
        <v>3843700</v>
      </c>
      <c r="C592" s="12" t="s">
        <v>693</v>
      </c>
      <c r="D592" s="12">
        <v>0</v>
      </c>
      <c r="E592" s="20" t="s">
        <v>674</v>
      </c>
      <c r="F592" s="20" t="s">
        <v>674</v>
      </c>
      <c r="G592" s="20" t="s">
        <v>674</v>
      </c>
      <c r="H592" s="20">
        <v>5000</v>
      </c>
      <c r="I592" s="20" t="s">
        <v>674</v>
      </c>
      <c r="J592" s="14">
        <v>0</v>
      </c>
      <c r="K592" s="15">
        <v>0.1</v>
      </c>
      <c r="L592" s="15">
        <v>0.1</v>
      </c>
      <c r="M592" s="15">
        <v>0.1</v>
      </c>
      <c r="N592" s="15">
        <v>0.3</v>
      </c>
      <c r="O592" s="15">
        <v>0</v>
      </c>
      <c r="P592" s="15">
        <v>0</v>
      </c>
      <c r="Q592" s="15">
        <v>0</v>
      </c>
      <c r="R592" s="15">
        <v>0.3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0.1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0</v>
      </c>
      <c r="AI592" s="14" t="s">
        <v>596</v>
      </c>
    </row>
    <row r="593" spans="1:35" x14ac:dyDescent="0.25">
      <c r="A593" s="12">
        <v>588</v>
      </c>
      <c r="B593" s="13">
        <v>4977459</v>
      </c>
      <c r="C593" s="12" t="s">
        <v>694</v>
      </c>
      <c r="D593" s="12">
        <v>0</v>
      </c>
      <c r="E593" s="20" t="s">
        <v>674</v>
      </c>
      <c r="F593" s="20" t="s">
        <v>674</v>
      </c>
      <c r="G593" s="20" t="s">
        <v>674</v>
      </c>
      <c r="H593" s="20">
        <v>1000</v>
      </c>
      <c r="I593" s="20" t="s">
        <v>674</v>
      </c>
      <c r="J593" s="14">
        <v>0</v>
      </c>
      <c r="K593" s="15">
        <v>0</v>
      </c>
      <c r="L593" s="15">
        <v>0.8</v>
      </c>
      <c r="M593" s="15">
        <v>0</v>
      </c>
      <c r="N593" s="15">
        <v>0</v>
      </c>
      <c r="O593" s="15">
        <v>0</v>
      </c>
      <c r="P593" s="15">
        <v>0.1</v>
      </c>
      <c r="Q593" s="15">
        <v>0</v>
      </c>
      <c r="R593" s="15">
        <v>0</v>
      </c>
      <c r="S593" s="15">
        <v>0</v>
      </c>
      <c r="T593" s="15">
        <v>0.1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4" t="s">
        <v>593</v>
      </c>
    </row>
    <row r="594" spans="1:35" x14ac:dyDescent="0.25">
      <c r="A594" s="12">
        <v>589</v>
      </c>
      <c r="B594" s="13">
        <v>9279652</v>
      </c>
      <c r="C594" s="12" t="s">
        <v>695</v>
      </c>
      <c r="D594" s="12">
        <v>0</v>
      </c>
      <c r="E594" s="20" t="s">
        <v>674</v>
      </c>
      <c r="F594" s="20" t="s">
        <v>674</v>
      </c>
      <c r="G594" s="20" t="s">
        <v>674</v>
      </c>
      <c r="H594" s="20">
        <v>2400</v>
      </c>
      <c r="I594" s="20" t="s">
        <v>674</v>
      </c>
      <c r="J594" s="14">
        <v>0</v>
      </c>
      <c r="K594" s="15">
        <v>0.45</v>
      </c>
      <c r="L594" s="15">
        <v>0.2</v>
      </c>
      <c r="M594" s="15">
        <v>0</v>
      </c>
      <c r="N594" s="15">
        <v>0.1</v>
      </c>
      <c r="O594" s="15">
        <v>0.05</v>
      </c>
      <c r="P594" s="15">
        <v>0</v>
      </c>
      <c r="Q594" s="15">
        <v>0</v>
      </c>
      <c r="R594" s="15">
        <v>0</v>
      </c>
      <c r="S594" s="15">
        <v>0.2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  <c r="AI594" s="14" t="s">
        <v>593</v>
      </c>
    </row>
    <row r="595" spans="1:35" x14ac:dyDescent="0.25">
      <c r="A595" s="12">
        <v>590</v>
      </c>
      <c r="B595" s="13">
        <v>11282843</v>
      </c>
      <c r="C595" s="12" t="s">
        <v>696</v>
      </c>
      <c r="D595" s="12">
        <v>0</v>
      </c>
      <c r="E595" s="20" t="s">
        <v>674</v>
      </c>
      <c r="F595" s="20" t="s">
        <v>674</v>
      </c>
      <c r="G595" s="20" t="s">
        <v>674</v>
      </c>
      <c r="H595" s="20" t="s">
        <v>674</v>
      </c>
      <c r="I595" s="20" t="s">
        <v>674</v>
      </c>
      <c r="J595" s="14">
        <v>0</v>
      </c>
      <c r="K595" s="15">
        <v>0</v>
      </c>
      <c r="L595" s="15">
        <v>1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4" t="s">
        <v>593</v>
      </c>
    </row>
    <row r="596" spans="1:35" s="41" customFormat="1" x14ac:dyDescent="0.25">
      <c r="A596" s="12">
        <v>591</v>
      </c>
      <c r="B596" s="13">
        <v>12734063</v>
      </c>
      <c r="C596" s="12" t="s">
        <v>697</v>
      </c>
      <c r="D596" s="12">
        <v>0</v>
      </c>
      <c r="E596" s="20" t="s">
        <v>674</v>
      </c>
      <c r="F596" s="20" t="s">
        <v>674</v>
      </c>
      <c r="G596" s="20" t="s">
        <v>674</v>
      </c>
      <c r="H596" s="20" t="s">
        <v>674</v>
      </c>
      <c r="I596" s="20" t="s">
        <v>674</v>
      </c>
      <c r="J596" s="14">
        <v>0</v>
      </c>
      <c r="K596" s="15">
        <v>0</v>
      </c>
      <c r="L596" s="15">
        <v>1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4" t="s">
        <v>593</v>
      </c>
    </row>
    <row r="597" spans="1:35" s="41" customFormat="1" x14ac:dyDescent="0.25">
      <c r="A597" s="12">
        <v>592</v>
      </c>
      <c r="B597" s="24">
        <v>15265650</v>
      </c>
      <c r="C597" s="24" t="s">
        <v>698</v>
      </c>
      <c r="D597" s="24">
        <v>0</v>
      </c>
      <c r="E597" s="20" t="s">
        <v>674</v>
      </c>
      <c r="F597" s="20" t="s">
        <v>674</v>
      </c>
      <c r="G597" s="20" t="s">
        <v>674</v>
      </c>
      <c r="H597" s="20" t="s">
        <v>674</v>
      </c>
      <c r="I597" s="20" t="s">
        <v>674</v>
      </c>
      <c r="J597" s="23">
        <v>0</v>
      </c>
      <c r="K597" s="22">
        <v>0</v>
      </c>
      <c r="L597" s="22">
        <v>1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22">
        <v>0</v>
      </c>
      <c r="W597" s="22">
        <v>0</v>
      </c>
      <c r="X597" s="22">
        <v>0</v>
      </c>
      <c r="Y597" s="22">
        <v>0</v>
      </c>
      <c r="Z597" s="22">
        <v>0</v>
      </c>
      <c r="AA597" s="22">
        <v>0</v>
      </c>
      <c r="AB597" s="22">
        <v>0</v>
      </c>
      <c r="AC597" s="22">
        <v>0</v>
      </c>
      <c r="AD597" s="22">
        <v>0</v>
      </c>
      <c r="AE597" s="22">
        <v>0</v>
      </c>
      <c r="AF597" s="22">
        <v>0</v>
      </c>
      <c r="AG597" s="22">
        <v>0</v>
      </c>
      <c r="AH597" s="22">
        <v>0</v>
      </c>
      <c r="AI597" s="14" t="s">
        <v>593</v>
      </c>
    </row>
    <row r="598" spans="1:35" s="41" customFormat="1" x14ac:dyDescent="0.25">
      <c r="A598" s="12">
        <v>593</v>
      </c>
      <c r="B598" s="13">
        <v>17311624</v>
      </c>
      <c r="C598" s="12" t="s">
        <v>699</v>
      </c>
      <c r="D598" s="12">
        <v>0</v>
      </c>
      <c r="E598" s="20" t="s">
        <v>674</v>
      </c>
      <c r="F598" s="20" t="s">
        <v>674</v>
      </c>
      <c r="G598" s="20" t="s">
        <v>674</v>
      </c>
      <c r="H598" s="20">
        <v>6000</v>
      </c>
      <c r="I598" s="20" t="s">
        <v>674</v>
      </c>
      <c r="J598" s="14">
        <v>0</v>
      </c>
      <c r="K598" s="15">
        <v>0</v>
      </c>
      <c r="L598" s="15">
        <v>1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  <c r="AI598" s="14" t="s">
        <v>593</v>
      </c>
    </row>
    <row r="599" spans="1:35" s="41" customFormat="1" x14ac:dyDescent="0.25">
      <c r="A599" s="12">
        <v>594</v>
      </c>
      <c r="B599" s="13">
        <v>24114557</v>
      </c>
      <c r="C599" s="12" t="s">
        <v>700</v>
      </c>
      <c r="D599" s="12" t="s">
        <v>23</v>
      </c>
      <c r="E599" s="20" t="s">
        <v>674</v>
      </c>
      <c r="F599" s="20" t="s">
        <v>674</v>
      </c>
      <c r="G599" s="20" t="s">
        <v>674</v>
      </c>
      <c r="H599" s="20">
        <v>200</v>
      </c>
      <c r="I599" s="20" t="s">
        <v>674</v>
      </c>
      <c r="J599" s="14">
        <v>0</v>
      </c>
      <c r="K599" s="15">
        <v>0</v>
      </c>
      <c r="L599" s="15">
        <v>1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  <c r="AI599" s="14" t="s">
        <v>593</v>
      </c>
    </row>
    <row r="600" spans="1:35" s="41" customFormat="1" x14ac:dyDescent="0.25">
      <c r="A600" s="12">
        <v>595</v>
      </c>
      <c r="B600" s="13">
        <v>25156705</v>
      </c>
      <c r="C600" s="12" t="s">
        <v>701</v>
      </c>
      <c r="D600" s="12">
        <v>0</v>
      </c>
      <c r="E600" s="20" t="s">
        <v>674</v>
      </c>
      <c r="F600" s="20" t="s">
        <v>674</v>
      </c>
      <c r="G600" s="20" t="s">
        <v>674</v>
      </c>
      <c r="H600" s="20" t="s">
        <v>674</v>
      </c>
      <c r="I600" s="20" t="s">
        <v>674</v>
      </c>
      <c r="J600" s="14">
        <v>0</v>
      </c>
      <c r="K600" s="15">
        <v>0</v>
      </c>
      <c r="L600" s="15">
        <v>1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4" t="s">
        <v>593</v>
      </c>
    </row>
    <row r="601" spans="1:35" s="41" customFormat="1" x14ac:dyDescent="0.25">
      <c r="A601" s="12">
        <v>596</v>
      </c>
      <c r="B601" s="13">
        <v>25260171</v>
      </c>
      <c r="C601" s="12" t="s">
        <v>702</v>
      </c>
      <c r="D601" s="12">
        <v>0</v>
      </c>
      <c r="E601" s="20" t="s">
        <v>674</v>
      </c>
      <c r="F601" s="20" t="s">
        <v>674</v>
      </c>
      <c r="G601" s="20" t="s">
        <v>674</v>
      </c>
      <c r="H601" s="20" t="s">
        <v>674</v>
      </c>
      <c r="I601" s="20" t="s">
        <v>674</v>
      </c>
      <c r="J601" s="14">
        <v>0</v>
      </c>
      <c r="K601" s="15">
        <v>0</v>
      </c>
      <c r="L601" s="15">
        <v>1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  <c r="AI601" s="14" t="s">
        <v>593</v>
      </c>
    </row>
    <row r="602" spans="1:35" s="41" customFormat="1" x14ac:dyDescent="0.25">
      <c r="A602" s="12">
        <v>597</v>
      </c>
      <c r="B602" s="13">
        <v>25425447</v>
      </c>
      <c r="C602" s="12" t="s">
        <v>703</v>
      </c>
      <c r="D602" s="12">
        <v>0</v>
      </c>
      <c r="E602" s="20" t="s">
        <v>674</v>
      </c>
      <c r="F602" s="20" t="s">
        <v>674</v>
      </c>
      <c r="G602" s="20" t="s">
        <v>674</v>
      </c>
      <c r="H602" s="20">
        <v>200</v>
      </c>
      <c r="I602" s="20" t="s">
        <v>674</v>
      </c>
      <c r="J602" s="14">
        <v>0</v>
      </c>
      <c r="K602" s="15">
        <v>0.75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0.25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4" t="s">
        <v>593</v>
      </c>
    </row>
    <row r="603" spans="1:35" s="41" customFormat="1" x14ac:dyDescent="0.25">
      <c r="A603" s="12">
        <v>598</v>
      </c>
      <c r="B603" s="13">
        <v>25838539</v>
      </c>
      <c r="C603" s="12" t="s">
        <v>704</v>
      </c>
      <c r="D603" s="12">
        <v>0</v>
      </c>
      <c r="E603" s="20" t="s">
        <v>674</v>
      </c>
      <c r="F603" s="20" t="s">
        <v>674</v>
      </c>
      <c r="G603" s="20" t="s">
        <v>674</v>
      </c>
      <c r="H603" s="20" t="s">
        <v>674</v>
      </c>
      <c r="I603" s="20" t="s">
        <v>674</v>
      </c>
      <c r="J603" s="14">
        <v>0</v>
      </c>
      <c r="K603" s="15">
        <v>0</v>
      </c>
      <c r="L603" s="15">
        <v>1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  <c r="AI603" s="14" t="s">
        <v>593</v>
      </c>
    </row>
    <row r="604" spans="1:35" s="41" customFormat="1" x14ac:dyDescent="0.25">
      <c r="A604" s="12">
        <v>599</v>
      </c>
      <c r="B604" s="13">
        <v>26978580</v>
      </c>
      <c r="C604" s="12" t="s">
        <v>705</v>
      </c>
      <c r="D604" s="12">
        <v>0</v>
      </c>
      <c r="E604" s="20" t="s">
        <v>674</v>
      </c>
      <c r="F604" s="20" t="s">
        <v>674</v>
      </c>
      <c r="G604" s="20" t="s">
        <v>674</v>
      </c>
      <c r="H604" s="20" t="s">
        <v>674</v>
      </c>
      <c r="I604" s="20" t="s">
        <v>674</v>
      </c>
      <c r="J604" s="14">
        <v>0</v>
      </c>
      <c r="K604" s="15">
        <v>0</v>
      </c>
      <c r="L604" s="15">
        <v>1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0</v>
      </c>
      <c r="AI604" s="14" t="s">
        <v>593</v>
      </c>
    </row>
    <row r="605" spans="1:35" s="41" customFormat="1" x14ac:dyDescent="0.25">
      <c r="A605" s="12">
        <v>600</v>
      </c>
      <c r="B605" s="13">
        <v>28005082</v>
      </c>
      <c r="C605" s="12" t="s">
        <v>706</v>
      </c>
      <c r="D605" s="12">
        <v>0</v>
      </c>
      <c r="E605" s="20" t="s">
        <v>674</v>
      </c>
      <c r="F605" s="20" t="s">
        <v>674</v>
      </c>
      <c r="G605" s="20" t="s">
        <v>674</v>
      </c>
      <c r="H605" s="20" t="s">
        <v>674</v>
      </c>
      <c r="I605" s="20" t="s">
        <v>674</v>
      </c>
      <c r="J605" s="14">
        <v>0</v>
      </c>
      <c r="K605" s="15">
        <v>0</v>
      </c>
      <c r="L605" s="15">
        <v>1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0</v>
      </c>
      <c r="AI605" s="14" t="s">
        <v>593</v>
      </c>
    </row>
    <row r="606" spans="1:35" x14ac:dyDescent="0.25">
      <c r="A606" s="12">
        <v>601</v>
      </c>
      <c r="B606" s="13">
        <v>29321344</v>
      </c>
      <c r="C606" s="12" t="s">
        <v>707</v>
      </c>
      <c r="D606" s="12">
        <v>0</v>
      </c>
      <c r="E606" s="20" t="s">
        <v>674</v>
      </c>
      <c r="F606" s="20" t="s">
        <v>674</v>
      </c>
      <c r="G606" s="20" t="s">
        <v>674</v>
      </c>
      <c r="H606" s="20" t="s">
        <v>674</v>
      </c>
      <c r="I606" s="20" t="s">
        <v>674</v>
      </c>
      <c r="J606" s="14">
        <v>0</v>
      </c>
      <c r="K606" s="15">
        <v>0</v>
      </c>
      <c r="L606" s="15">
        <v>1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  <c r="AI606" s="14" t="s">
        <v>593</v>
      </c>
    </row>
    <row r="607" spans="1:35" x14ac:dyDescent="0.25">
      <c r="A607" s="12">
        <v>602</v>
      </c>
      <c r="B607" s="13">
        <v>41543521</v>
      </c>
      <c r="C607" s="12" t="s">
        <v>708</v>
      </c>
      <c r="D607" s="12">
        <v>0</v>
      </c>
      <c r="E607" s="20" t="s">
        <v>674</v>
      </c>
      <c r="F607" s="20" t="s">
        <v>674</v>
      </c>
      <c r="G607" s="20" t="s">
        <v>674</v>
      </c>
      <c r="H607" s="20" t="s">
        <v>674</v>
      </c>
      <c r="I607" s="20" t="s">
        <v>674</v>
      </c>
      <c r="J607" s="14">
        <v>0</v>
      </c>
      <c r="K607" s="15">
        <v>0</v>
      </c>
      <c r="L607" s="15">
        <v>1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  <c r="AI607" s="14" t="s">
        <v>593</v>
      </c>
    </row>
    <row r="608" spans="1:35" x14ac:dyDescent="0.25">
      <c r="A608" s="12">
        <v>603</v>
      </c>
      <c r="B608" s="13">
        <v>41620232</v>
      </c>
      <c r="C608" s="12" t="s">
        <v>709</v>
      </c>
      <c r="D608" s="12">
        <v>0</v>
      </c>
      <c r="E608" s="20" t="s">
        <v>674</v>
      </c>
      <c r="F608" s="20" t="s">
        <v>674</v>
      </c>
      <c r="G608" s="20" t="s">
        <v>674</v>
      </c>
      <c r="H608" s="20" t="s">
        <v>674</v>
      </c>
      <c r="I608" s="20" t="s">
        <v>674</v>
      </c>
      <c r="J608" s="14">
        <v>0</v>
      </c>
      <c r="K608" s="15">
        <v>0</v>
      </c>
      <c r="L608" s="15">
        <v>1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0</v>
      </c>
      <c r="Y608" s="15">
        <v>0</v>
      </c>
      <c r="Z608" s="15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  <c r="AI608" s="14" t="s">
        <v>593</v>
      </c>
    </row>
    <row r="609" spans="1:35" x14ac:dyDescent="0.25">
      <c r="A609" s="12">
        <v>604</v>
      </c>
      <c r="B609" s="42">
        <v>42329574</v>
      </c>
      <c r="C609" s="41" t="s">
        <v>710</v>
      </c>
      <c r="D609" s="41">
        <v>0</v>
      </c>
      <c r="E609" s="43" t="s">
        <v>674</v>
      </c>
      <c r="F609" s="43" t="s">
        <v>674</v>
      </c>
      <c r="G609" s="43" t="s">
        <v>674</v>
      </c>
      <c r="H609" s="43" t="s">
        <v>674</v>
      </c>
      <c r="I609" s="43" t="s">
        <v>674</v>
      </c>
      <c r="J609" s="44">
        <v>0</v>
      </c>
      <c r="K609" s="45">
        <v>0</v>
      </c>
      <c r="L609" s="45">
        <v>1</v>
      </c>
      <c r="M609" s="45">
        <v>0</v>
      </c>
      <c r="N609" s="45">
        <v>0</v>
      </c>
      <c r="O609" s="45">
        <v>0</v>
      </c>
      <c r="P609" s="45">
        <v>0</v>
      </c>
      <c r="Q609" s="45">
        <v>0</v>
      </c>
      <c r="R609" s="45">
        <v>0</v>
      </c>
      <c r="S609" s="45">
        <v>0</v>
      </c>
      <c r="T609" s="45">
        <v>0</v>
      </c>
      <c r="U609" s="45">
        <v>0</v>
      </c>
      <c r="V609" s="45">
        <v>0</v>
      </c>
      <c r="W609" s="45">
        <v>0</v>
      </c>
      <c r="X609" s="45">
        <v>0</v>
      </c>
      <c r="Y609" s="45">
        <v>0</v>
      </c>
      <c r="Z609" s="45">
        <v>0</v>
      </c>
      <c r="AA609" s="45">
        <v>0</v>
      </c>
      <c r="AB609" s="45">
        <v>0</v>
      </c>
      <c r="AC609" s="45">
        <v>0</v>
      </c>
      <c r="AD609" s="45">
        <v>0</v>
      </c>
      <c r="AE609" s="45">
        <v>0</v>
      </c>
      <c r="AF609" s="45">
        <v>0</v>
      </c>
      <c r="AG609" s="45">
        <v>0</v>
      </c>
      <c r="AH609" s="45">
        <v>0</v>
      </c>
      <c r="AI609" s="44" t="s">
        <v>593</v>
      </c>
    </row>
    <row r="610" spans="1:35" x14ac:dyDescent="0.25">
      <c r="A610" s="12">
        <v>605</v>
      </c>
      <c r="B610" s="13">
        <v>45316228</v>
      </c>
      <c r="C610" s="12" t="s">
        <v>711</v>
      </c>
      <c r="D610" s="12">
        <v>0</v>
      </c>
      <c r="E610" s="20" t="s">
        <v>674</v>
      </c>
      <c r="F610" s="20" t="s">
        <v>674</v>
      </c>
      <c r="G610" s="20" t="s">
        <v>674</v>
      </c>
      <c r="H610" s="20" t="s">
        <v>674</v>
      </c>
      <c r="I610" s="20" t="s">
        <v>674</v>
      </c>
      <c r="J610" s="14">
        <v>0</v>
      </c>
      <c r="K610" s="15">
        <v>0</v>
      </c>
      <c r="L610" s="15">
        <v>1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4" t="s">
        <v>593</v>
      </c>
    </row>
    <row r="611" spans="1:35" x14ac:dyDescent="0.25">
      <c r="A611" s="12">
        <v>606</v>
      </c>
      <c r="B611" s="13">
        <v>46168907</v>
      </c>
      <c r="C611" s="12" t="s">
        <v>712</v>
      </c>
      <c r="D611" s="12">
        <v>0</v>
      </c>
      <c r="E611" s="20" t="s">
        <v>674</v>
      </c>
      <c r="F611" s="20" t="s">
        <v>674</v>
      </c>
      <c r="G611" s="20" t="s">
        <v>674</v>
      </c>
      <c r="H611" s="20" t="s">
        <v>674</v>
      </c>
      <c r="I611" s="20" t="s">
        <v>674</v>
      </c>
      <c r="J611" s="14">
        <v>0</v>
      </c>
      <c r="K611" s="15">
        <v>0</v>
      </c>
      <c r="L611" s="15">
        <v>1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0</v>
      </c>
      <c r="AI611" s="14" t="s">
        <v>593</v>
      </c>
    </row>
    <row r="612" spans="1:35" x14ac:dyDescent="0.25">
      <c r="A612" s="12">
        <v>607</v>
      </c>
      <c r="B612" s="13">
        <v>46259660</v>
      </c>
      <c r="C612" s="12" t="s">
        <v>713</v>
      </c>
      <c r="D612" s="12">
        <v>0</v>
      </c>
      <c r="E612" s="20" t="s">
        <v>674</v>
      </c>
      <c r="F612" s="20" t="s">
        <v>674</v>
      </c>
      <c r="G612" s="20" t="s">
        <v>674</v>
      </c>
      <c r="H612" s="20" t="s">
        <v>674</v>
      </c>
      <c r="I612" s="20" t="s">
        <v>674</v>
      </c>
      <c r="J612" s="14">
        <v>0</v>
      </c>
      <c r="K612" s="15">
        <v>0</v>
      </c>
      <c r="L612" s="15">
        <v>1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  <c r="AI612" s="14" t="s">
        <v>593</v>
      </c>
    </row>
    <row r="613" spans="1:35" x14ac:dyDescent="0.25">
      <c r="A613" s="12">
        <v>608</v>
      </c>
      <c r="B613" s="42">
        <v>46978941</v>
      </c>
      <c r="C613" s="41" t="s">
        <v>714</v>
      </c>
      <c r="D613" s="41">
        <v>0</v>
      </c>
      <c r="E613" s="43" t="s">
        <v>674</v>
      </c>
      <c r="F613" s="43" t="s">
        <v>674</v>
      </c>
      <c r="G613" s="43" t="s">
        <v>674</v>
      </c>
      <c r="H613" s="43" t="s">
        <v>674</v>
      </c>
      <c r="I613" s="43" t="s">
        <v>674</v>
      </c>
      <c r="J613" s="44">
        <v>0</v>
      </c>
      <c r="K613" s="45">
        <v>0</v>
      </c>
      <c r="L613" s="45">
        <v>1</v>
      </c>
      <c r="M613" s="45">
        <v>0</v>
      </c>
      <c r="N613" s="45">
        <v>0</v>
      </c>
      <c r="O613" s="45">
        <v>0</v>
      </c>
      <c r="P613" s="45">
        <v>0</v>
      </c>
      <c r="Q613" s="45">
        <v>0</v>
      </c>
      <c r="R613" s="45">
        <v>0</v>
      </c>
      <c r="S613" s="45">
        <v>0</v>
      </c>
      <c r="T613" s="45">
        <v>0</v>
      </c>
      <c r="U613" s="45">
        <v>0</v>
      </c>
      <c r="V613" s="45">
        <v>0</v>
      </c>
      <c r="W613" s="45">
        <v>0</v>
      </c>
      <c r="X613" s="45">
        <v>0</v>
      </c>
      <c r="Y613" s="45">
        <v>0</v>
      </c>
      <c r="Z613" s="45">
        <v>0</v>
      </c>
      <c r="AA613" s="45">
        <v>0</v>
      </c>
      <c r="AB613" s="45">
        <v>0</v>
      </c>
      <c r="AC613" s="45">
        <v>0</v>
      </c>
      <c r="AD613" s="45">
        <v>0</v>
      </c>
      <c r="AE613" s="45">
        <v>0</v>
      </c>
      <c r="AF613" s="45">
        <v>0</v>
      </c>
      <c r="AG613" s="45">
        <v>0</v>
      </c>
      <c r="AH613" s="45">
        <v>0</v>
      </c>
      <c r="AI613" s="44" t="s">
        <v>593</v>
      </c>
    </row>
    <row r="614" spans="1:35" x14ac:dyDescent="0.25">
      <c r="A614" s="12">
        <v>609</v>
      </c>
      <c r="B614" s="13">
        <v>46981756</v>
      </c>
      <c r="C614" s="12" t="s">
        <v>715</v>
      </c>
      <c r="D614" s="12">
        <v>0</v>
      </c>
      <c r="E614" s="20" t="s">
        <v>674</v>
      </c>
      <c r="F614" s="20" t="s">
        <v>674</v>
      </c>
      <c r="G614" s="20" t="s">
        <v>674</v>
      </c>
      <c r="H614" s="20" t="s">
        <v>674</v>
      </c>
      <c r="I614" s="20" t="s">
        <v>674</v>
      </c>
      <c r="J614" s="14">
        <v>0</v>
      </c>
      <c r="K614" s="15">
        <v>0</v>
      </c>
      <c r="L614" s="15">
        <v>1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  <c r="AI614" s="14" t="s">
        <v>593</v>
      </c>
    </row>
    <row r="615" spans="1:35" x14ac:dyDescent="0.25">
      <c r="A615" s="12">
        <v>610</v>
      </c>
      <c r="B615" s="13">
        <v>46992154</v>
      </c>
      <c r="C615" s="12" t="s">
        <v>716</v>
      </c>
      <c r="D615" s="12">
        <v>0</v>
      </c>
      <c r="E615" s="20" t="s">
        <v>674</v>
      </c>
      <c r="F615" s="20" t="s">
        <v>674</v>
      </c>
      <c r="G615" s="20" t="s">
        <v>674</v>
      </c>
      <c r="H615" s="20" t="s">
        <v>674</v>
      </c>
      <c r="I615" s="20" t="s">
        <v>674</v>
      </c>
      <c r="J615" s="14">
        <v>0</v>
      </c>
      <c r="K615" s="15">
        <v>0</v>
      </c>
      <c r="L615" s="15">
        <v>1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  <c r="AI615" s="14" t="s">
        <v>593</v>
      </c>
    </row>
    <row r="616" spans="1:35" x14ac:dyDescent="0.25">
      <c r="A616" s="12">
        <v>611</v>
      </c>
      <c r="B616" s="13">
        <v>48201952</v>
      </c>
      <c r="C616" s="12" t="s">
        <v>717</v>
      </c>
      <c r="D616" s="12">
        <v>0</v>
      </c>
      <c r="E616" s="20" t="s">
        <v>674</v>
      </c>
      <c r="F616" s="20" t="s">
        <v>674</v>
      </c>
      <c r="G616" s="20" t="s">
        <v>674</v>
      </c>
      <c r="H616" s="20" t="s">
        <v>674</v>
      </c>
      <c r="I616" s="20" t="s">
        <v>674</v>
      </c>
      <c r="J616" s="14">
        <v>0</v>
      </c>
      <c r="K616" s="15">
        <v>0.3</v>
      </c>
      <c r="L616" s="15">
        <v>0.4</v>
      </c>
      <c r="M616" s="15">
        <v>0</v>
      </c>
      <c r="N616" s="15">
        <v>0</v>
      </c>
      <c r="O616" s="15">
        <v>0.2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15">
        <v>0</v>
      </c>
      <c r="AB616" s="15">
        <v>0.1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  <c r="AI616" s="14" t="s">
        <v>593</v>
      </c>
    </row>
    <row r="617" spans="1:35" x14ac:dyDescent="0.25">
      <c r="A617" s="12">
        <v>612</v>
      </c>
      <c r="B617" s="13">
        <v>48358070</v>
      </c>
      <c r="C617" s="12" t="s">
        <v>718</v>
      </c>
      <c r="D617" s="12">
        <v>0</v>
      </c>
      <c r="E617" s="20" t="s">
        <v>674</v>
      </c>
      <c r="F617" s="20" t="s">
        <v>674</v>
      </c>
      <c r="G617" s="20" t="s">
        <v>674</v>
      </c>
      <c r="H617" s="20" t="s">
        <v>674</v>
      </c>
      <c r="I617" s="20" t="s">
        <v>674</v>
      </c>
      <c r="J617" s="14">
        <v>0</v>
      </c>
      <c r="K617" s="15">
        <v>0</v>
      </c>
      <c r="L617" s="15">
        <v>1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  <c r="AI617" s="14" t="s">
        <v>593</v>
      </c>
    </row>
    <row r="618" spans="1:35" x14ac:dyDescent="0.25">
      <c r="A618" s="12">
        <v>613</v>
      </c>
      <c r="B618" s="13">
        <v>48459712</v>
      </c>
      <c r="C618" s="12" t="s">
        <v>719</v>
      </c>
      <c r="D618" s="12">
        <v>0</v>
      </c>
      <c r="E618" s="20" t="s">
        <v>674</v>
      </c>
      <c r="F618" s="20" t="s">
        <v>674</v>
      </c>
      <c r="G618" s="20" t="s">
        <v>674</v>
      </c>
      <c r="H618" s="20" t="s">
        <v>674</v>
      </c>
      <c r="I618" s="20" t="s">
        <v>674</v>
      </c>
      <c r="J618" s="14">
        <v>0</v>
      </c>
      <c r="K618" s="15">
        <v>0</v>
      </c>
      <c r="L618" s="15">
        <v>1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 s="15">
        <v>0</v>
      </c>
      <c r="Y618" s="15">
        <v>0</v>
      </c>
      <c r="Z618" s="15">
        <v>0</v>
      </c>
      <c r="AA618" s="15"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>
        <v>0</v>
      </c>
      <c r="AH618" s="15">
        <v>0</v>
      </c>
      <c r="AI618" s="14" t="s">
        <v>593</v>
      </c>
    </row>
    <row r="619" spans="1:35" x14ac:dyDescent="0.25">
      <c r="A619" s="12">
        <v>614</v>
      </c>
      <c r="B619" s="13">
        <v>60146567</v>
      </c>
      <c r="C619" s="12" t="s">
        <v>720</v>
      </c>
      <c r="D619" s="12">
        <v>0</v>
      </c>
      <c r="E619" s="20" t="s">
        <v>674</v>
      </c>
      <c r="F619" s="20" t="s">
        <v>674</v>
      </c>
      <c r="G619" s="20" t="s">
        <v>674</v>
      </c>
      <c r="H619" s="20" t="s">
        <v>674</v>
      </c>
      <c r="I619" s="20" t="s">
        <v>674</v>
      </c>
      <c r="J619" s="14">
        <v>0</v>
      </c>
      <c r="K619" s="15">
        <v>0.2</v>
      </c>
      <c r="L619" s="15">
        <v>0</v>
      </c>
      <c r="M619" s="15">
        <v>0</v>
      </c>
      <c r="N619" s="15">
        <v>0</v>
      </c>
      <c r="O619" s="15">
        <v>0.2</v>
      </c>
      <c r="P619" s="15">
        <v>0</v>
      </c>
      <c r="Q619" s="15">
        <v>0</v>
      </c>
      <c r="R619" s="15">
        <v>0</v>
      </c>
      <c r="S619" s="15">
        <v>0.2</v>
      </c>
      <c r="T619" s="15">
        <v>0</v>
      </c>
      <c r="U619" s="15">
        <v>0</v>
      </c>
      <c r="V619" s="15">
        <v>0</v>
      </c>
      <c r="W619" s="15">
        <v>0.2</v>
      </c>
      <c r="X619" s="15">
        <v>0</v>
      </c>
      <c r="Y619" s="15">
        <v>0</v>
      </c>
      <c r="Z619" s="15">
        <v>0</v>
      </c>
      <c r="AA619" s="15">
        <v>0.2</v>
      </c>
      <c r="AB619" s="15">
        <v>0</v>
      </c>
      <c r="AC619" s="15">
        <v>0</v>
      </c>
      <c r="AD619" s="15">
        <v>0</v>
      </c>
      <c r="AE619" s="15">
        <v>0</v>
      </c>
      <c r="AF619" s="15">
        <v>0</v>
      </c>
      <c r="AG619" s="15">
        <v>0</v>
      </c>
      <c r="AH619" s="15">
        <v>0</v>
      </c>
      <c r="AI619" s="14" t="s">
        <v>593</v>
      </c>
    </row>
    <row r="620" spans="1:35" x14ac:dyDescent="0.25">
      <c r="A620" s="12">
        <v>615</v>
      </c>
      <c r="B620" s="13">
        <v>60292849</v>
      </c>
      <c r="C620" s="12" t="s">
        <v>721</v>
      </c>
      <c r="D620" s="12">
        <v>0</v>
      </c>
      <c r="E620" s="20" t="s">
        <v>674</v>
      </c>
      <c r="F620" s="20" t="s">
        <v>674</v>
      </c>
      <c r="G620" s="20" t="s">
        <v>674</v>
      </c>
      <c r="H620" s="20">
        <v>8000</v>
      </c>
      <c r="I620" s="20" t="s">
        <v>674</v>
      </c>
      <c r="J620" s="14">
        <v>0</v>
      </c>
      <c r="K620" s="15">
        <v>0.5</v>
      </c>
      <c r="L620" s="15">
        <v>0.3</v>
      </c>
      <c r="M620" s="15">
        <v>0</v>
      </c>
      <c r="N620" s="15">
        <v>0.2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>
        <v>0</v>
      </c>
      <c r="AH620" s="15">
        <v>0</v>
      </c>
      <c r="AI620" s="14" t="s">
        <v>596</v>
      </c>
    </row>
    <row r="621" spans="1:35" x14ac:dyDescent="0.25">
      <c r="A621" s="12">
        <v>616</v>
      </c>
      <c r="B621" s="18">
        <v>60544171</v>
      </c>
      <c r="C621" s="19" t="s">
        <v>722</v>
      </c>
      <c r="D621" s="19">
        <v>0</v>
      </c>
      <c r="E621" s="20" t="s">
        <v>674</v>
      </c>
      <c r="F621" s="20" t="s">
        <v>674</v>
      </c>
      <c r="G621" s="20" t="s">
        <v>674</v>
      </c>
      <c r="H621" s="20" t="s">
        <v>674</v>
      </c>
      <c r="I621" s="20" t="s">
        <v>674</v>
      </c>
      <c r="J621" s="14">
        <v>0</v>
      </c>
      <c r="K621" s="21">
        <v>0</v>
      </c>
      <c r="L621" s="21">
        <v>1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0</v>
      </c>
      <c r="AI621" s="14" t="s">
        <v>593</v>
      </c>
    </row>
    <row r="622" spans="1:35" x14ac:dyDescent="0.25">
      <c r="A622" s="12">
        <v>617</v>
      </c>
      <c r="B622" s="13">
        <v>61065609</v>
      </c>
      <c r="C622" s="12" t="s">
        <v>723</v>
      </c>
      <c r="D622" s="12">
        <v>0</v>
      </c>
      <c r="E622" s="20" t="s">
        <v>674</v>
      </c>
      <c r="F622" s="20" t="s">
        <v>674</v>
      </c>
      <c r="G622" s="20" t="s">
        <v>674</v>
      </c>
      <c r="H622" s="20" t="s">
        <v>674</v>
      </c>
      <c r="I622" s="20" t="s">
        <v>674</v>
      </c>
      <c r="J622" s="14">
        <v>0</v>
      </c>
      <c r="K622" s="15">
        <v>0</v>
      </c>
      <c r="L622" s="15">
        <v>1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 s="15">
        <v>0</v>
      </c>
      <c r="Y622" s="15">
        <v>0</v>
      </c>
      <c r="Z622" s="15">
        <v>0</v>
      </c>
      <c r="AA622" s="15">
        <v>0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>
        <v>0</v>
      </c>
      <c r="AH622" s="15">
        <v>0</v>
      </c>
      <c r="AI622" s="14" t="s">
        <v>593</v>
      </c>
    </row>
    <row r="623" spans="1:35" x14ac:dyDescent="0.25">
      <c r="A623" s="12">
        <v>618</v>
      </c>
      <c r="B623" s="13">
        <v>62613383</v>
      </c>
      <c r="C623" s="12" t="s">
        <v>724</v>
      </c>
      <c r="D623" s="12">
        <v>0</v>
      </c>
      <c r="E623" s="20" t="s">
        <v>674</v>
      </c>
      <c r="F623" s="20" t="s">
        <v>674</v>
      </c>
      <c r="G623" s="20" t="s">
        <v>674</v>
      </c>
      <c r="H623" s="20" t="s">
        <v>674</v>
      </c>
      <c r="I623" s="20" t="s">
        <v>674</v>
      </c>
      <c r="J623" s="14">
        <v>0</v>
      </c>
      <c r="K623" s="15">
        <v>0</v>
      </c>
      <c r="L623" s="15">
        <v>1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0</v>
      </c>
      <c r="AG623" s="15">
        <v>0</v>
      </c>
      <c r="AH623" s="15">
        <v>0</v>
      </c>
      <c r="AI623" s="14" t="s">
        <v>593</v>
      </c>
    </row>
    <row r="624" spans="1:35" x14ac:dyDescent="0.25">
      <c r="A624" s="12">
        <v>619</v>
      </c>
      <c r="B624" s="13">
        <v>63472724</v>
      </c>
      <c r="C624" s="12" t="s">
        <v>725</v>
      </c>
      <c r="D624" s="12">
        <v>0</v>
      </c>
      <c r="E624" s="20" t="s">
        <v>674</v>
      </c>
      <c r="F624" s="20" t="s">
        <v>674</v>
      </c>
      <c r="G624" s="20" t="s">
        <v>674</v>
      </c>
      <c r="H624" s="20" t="s">
        <v>674</v>
      </c>
      <c r="I624" s="20" t="s">
        <v>674</v>
      </c>
      <c r="J624" s="14">
        <v>0</v>
      </c>
      <c r="K624" s="15">
        <v>0</v>
      </c>
      <c r="L624" s="15">
        <v>1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</v>
      </c>
      <c r="AG624" s="15">
        <v>0</v>
      </c>
      <c r="AH624" s="15">
        <v>0</v>
      </c>
      <c r="AI624" s="14" t="s">
        <v>593</v>
      </c>
    </row>
    <row r="625" spans="1:35" x14ac:dyDescent="0.25">
      <c r="A625" s="12">
        <v>620</v>
      </c>
      <c r="B625" s="13">
        <v>67169686</v>
      </c>
      <c r="C625" s="12" t="s">
        <v>726</v>
      </c>
      <c r="D625" s="12">
        <v>0</v>
      </c>
      <c r="E625" s="20" t="s">
        <v>674</v>
      </c>
      <c r="F625" s="20" t="s">
        <v>674</v>
      </c>
      <c r="G625" s="20" t="s">
        <v>674</v>
      </c>
      <c r="H625" s="20" t="s">
        <v>674</v>
      </c>
      <c r="I625" s="20" t="s">
        <v>674</v>
      </c>
      <c r="J625" s="14">
        <v>0</v>
      </c>
      <c r="K625" s="15">
        <v>0</v>
      </c>
      <c r="L625" s="15">
        <v>1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4" t="s">
        <v>593</v>
      </c>
    </row>
    <row r="626" spans="1:35" x14ac:dyDescent="0.25">
      <c r="A626" s="12">
        <v>621</v>
      </c>
      <c r="B626" s="13">
        <v>68744587</v>
      </c>
      <c r="C626" s="12" t="s">
        <v>727</v>
      </c>
      <c r="D626" s="12">
        <v>0</v>
      </c>
      <c r="E626" s="20" t="s">
        <v>674</v>
      </c>
      <c r="F626" s="20" t="s">
        <v>674</v>
      </c>
      <c r="G626" s="20" t="s">
        <v>674</v>
      </c>
      <c r="H626" s="20" t="s">
        <v>674</v>
      </c>
      <c r="I626" s="20" t="s">
        <v>674</v>
      </c>
      <c r="J626" s="14">
        <v>0</v>
      </c>
      <c r="K626" s="15">
        <v>0.2</v>
      </c>
      <c r="L626" s="15">
        <v>0.4</v>
      </c>
      <c r="M626" s="15">
        <v>0</v>
      </c>
      <c r="N626" s="15">
        <v>0.2</v>
      </c>
      <c r="O626" s="15">
        <v>0</v>
      </c>
      <c r="P626" s="15">
        <v>0.15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0.05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4" t="s">
        <v>593</v>
      </c>
    </row>
    <row r="627" spans="1:35" x14ac:dyDescent="0.25">
      <c r="A627" s="12">
        <v>622</v>
      </c>
      <c r="B627" s="13">
        <v>69958025</v>
      </c>
      <c r="C627" s="12" t="s">
        <v>728</v>
      </c>
      <c r="D627" s="12">
        <v>0</v>
      </c>
      <c r="E627" s="20" t="s">
        <v>674</v>
      </c>
      <c r="F627" s="20" t="s">
        <v>674</v>
      </c>
      <c r="G627" s="20" t="s">
        <v>674</v>
      </c>
      <c r="H627" s="20" t="s">
        <v>674</v>
      </c>
      <c r="I627" s="20" t="s">
        <v>674</v>
      </c>
      <c r="J627" s="14">
        <v>0</v>
      </c>
      <c r="K627" s="15">
        <v>0</v>
      </c>
      <c r="L627" s="15">
        <v>1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4" t="s">
        <v>593</v>
      </c>
    </row>
    <row r="628" spans="1:35" x14ac:dyDescent="0.25">
      <c r="A628" s="12">
        <v>623</v>
      </c>
      <c r="B628" s="42">
        <v>72790326</v>
      </c>
      <c r="C628" s="41" t="s">
        <v>729</v>
      </c>
      <c r="D628" s="41">
        <v>0</v>
      </c>
      <c r="E628" s="43" t="s">
        <v>674</v>
      </c>
      <c r="F628" s="43" t="s">
        <v>674</v>
      </c>
      <c r="G628" s="43" t="s">
        <v>674</v>
      </c>
      <c r="H628" s="43">
        <v>200</v>
      </c>
      <c r="I628" s="43" t="s">
        <v>674</v>
      </c>
      <c r="J628" s="44">
        <v>0</v>
      </c>
      <c r="K628" s="45">
        <v>0</v>
      </c>
      <c r="L628" s="45">
        <v>0.5</v>
      </c>
      <c r="M628" s="45">
        <v>0</v>
      </c>
      <c r="N628" s="45">
        <v>0</v>
      </c>
      <c r="O628" s="45">
        <v>0</v>
      </c>
      <c r="P628" s="45">
        <v>0</v>
      </c>
      <c r="Q628" s="45">
        <v>0</v>
      </c>
      <c r="R628" s="45">
        <v>0</v>
      </c>
      <c r="S628" s="45">
        <v>0</v>
      </c>
      <c r="T628" s="45">
        <v>0</v>
      </c>
      <c r="U628" s="45">
        <v>0</v>
      </c>
      <c r="V628" s="45">
        <v>0</v>
      </c>
      <c r="W628" s="45">
        <v>0</v>
      </c>
      <c r="X628" s="45">
        <v>0.25</v>
      </c>
      <c r="Y628" s="45">
        <v>0</v>
      </c>
      <c r="Z628" s="45">
        <v>0</v>
      </c>
      <c r="AA628" s="45">
        <v>0</v>
      </c>
      <c r="AB628" s="45">
        <v>0.25</v>
      </c>
      <c r="AC628" s="45">
        <v>0</v>
      </c>
      <c r="AD628" s="45">
        <v>0</v>
      </c>
      <c r="AE628" s="45">
        <v>0</v>
      </c>
      <c r="AF628" s="45">
        <v>0</v>
      </c>
      <c r="AG628" s="45">
        <v>0</v>
      </c>
      <c r="AH628" s="45">
        <v>0</v>
      </c>
      <c r="AI628" s="44" t="s">
        <v>593</v>
      </c>
    </row>
    <row r="629" spans="1:35" x14ac:dyDescent="0.25">
      <c r="A629" s="12">
        <v>624</v>
      </c>
      <c r="B629" s="13">
        <v>73698032</v>
      </c>
      <c r="C629" s="12" t="s">
        <v>730</v>
      </c>
      <c r="D629" s="12">
        <v>0</v>
      </c>
      <c r="E629" s="20" t="s">
        <v>674</v>
      </c>
      <c r="F629" s="20" t="s">
        <v>674</v>
      </c>
      <c r="G629" s="20" t="s">
        <v>674</v>
      </c>
      <c r="H629" s="20" t="s">
        <v>674</v>
      </c>
      <c r="I629" s="20" t="s">
        <v>674</v>
      </c>
      <c r="J629" s="14">
        <v>0</v>
      </c>
      <c r="K629" s="15">
        <v>0</v>
      </c>
      <c r="L629" s="15">
        <v>1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 s="15">
        <v>0</v>
      </c>
      <c r="Y629" s="15">
        <v>0</v>
      </c>
      <c r="Z629" s="15">
        <v>0</v>
      </c>
      <c r="AA629" s="15">
        <v>0</v>
      </c>
      <c r="AB629" s="15">
        <v>0</v>
      </c>
      <c r="AC629" s="15">
        <v>0</v>
      </c>
      <c r="AD629" s="15">
        <v>0</v>
      </c>
      <c r="AE629" s="15">
        <v>0</v>
      </c>
      <c r="AF629" s="15">
        <v>0</v>
      </c>
      <c r="AG629" s="15">
        <v>0</v>
      </c>
      <c r="AH629" s="15">
        <v>0</v>
      </c>
      <c r="AI629" s="14" t="s">
        <v>593</v>
      </c>
    </row>
    <row r="630" spans="1:35" x14ac:dyDescent="0.25">
      <c r="A630" s="12">
        <v>625</v>
      </c>
      <c r="B630" s="13">
        <v>74900021</v>
      </c>
      <c r="C630" s="12" t="s">
        <v>731</v>
      </c>
      <c r="D630" s="12">
        <v>0</v>
      </c>
      <c r="E630" s="20" t="s">
        <v>674</v>
      </c>
      <c r="F630" s="20" t="s">
        <v>674</v>
      </c>
      <c r="G630" s="20" t="s">
        <v>674</v>
      </c>
      <c r="H630" s="20" t="s">
        <v>674</v>
      </c>
      <c r="I630" s="20" t="s">
        <v>674</v>
      </c>
      <c r="J630" s="14">
        <v>0</v>
      </c>
      <c r="K630" s="15">
        <v>0</v>
      </c>
      <c r="L630" s="15">
        <v>1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4" t="s">
        <v>593</v>
      </c>
    </row>
    <row r="631" spans="1:35" x14ac:dyDescent="0.25">
      <c r="A631" s="12">
        <v>626</v>
      </c>
      <c r="B631" s="13">
        <v>87381320</v>
      </c>
      <c r="C631" s="12" t="s">
        <v>732</v>
      </c>
      <c r="D631" s="12" t="s">
        <v>732</v>
      </c>
      <c r="E631" s="20" t="s">
        <v>674</v>
      </c>
      <c r="F631" s="20" t="s">
        <v>674</v>
      </c>
      <c r="G631" s="20" t="s">
        <v>674</v>
      </c>
      <c r="H631" s="20" t="s">
        <v>674</v>
      </c>
      <c r="I631" s="20" t="s">
        <v>674</v>
      </c>
      <c r="J631" s="14">
        <v>0</v>
      </c>
      <c r="K631" s="15">
        <v>0</v>
      </c>
      <c r="L631" s="15">
        <v>1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4" t="s">
        <v>593</v>
      </c>
    </row>
    <row r="632" spans="1:35" x14ac:dyDescent="0.25">
      <c r="A632" s="12">
        <v>627</v>
      </c>
      <c r="B632" s="13">
        <v>49455036</v>
      </c>
      <c r="C632" s="12" t="s">
        <v>733</v>
      </c>
      <c r="D632" s="12">
        <v>0</v>
      </c>
      <c r="E632" s="20" t="s">
        <v>674</v>
      </c>
      <c r="F632" s="20" t="s">
        <v>674</v>
      </c>
      <c r="G632" s="20" t="s">
        <v>674</v>
      </c>
      <c r="H632" s="20" t="s">
        <v>674</v>
      </c>
      <c r="I632" s="20" t="s">
        <v>674</v>
      </c>
      <c r="J632" s="14">
        <v>0</v>
      </c>
      <c r="K632" s="15">
        <v>0</v>
      </c>
      <c r="L632" s="15">
        <v>1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4" t="s">
        <v>593</v>
      </c>
    </row>
    <row r="633" spans="1:35" x14ac:dyDescent="0.25">
      <c r="A633" s="12">
        <v>628</v>
      </c>
      <c r="B633" s="13">
        <v>72131667</v>
      </c>
      <c r="C633" s="12" t="s">
        <v>734</v>
      </c>
      <c r="D633" s="12">
        <v>0</v>
      </c>
      <c r="E633" s="20" t="s">
        <v>674</v>
      </c>
      <c r="F633" s="20" t="s">
        <v>674</v>
      </c>
      <c r="G633" s="20" t="s">
        <v>674</v>
      </c>
      <c r="H633" s="20" t="s">
        <v>674</v>
      </c>
      <c r="I633" s="20" t="s">
        <v>674</v>
      </c>
      <c r="J633" s="14">
        <v>0</v>
      </c>
      <c r="K633" s="15">
        <v>0</v>
      </c>
      <c r="L633" s="15">
        <v>1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4" t="s">
        <v>593</v>
      </c>
    </row>
    <row r="634" spans="1:35" x14ac:dyDescent="0.25">
      <c r="A634" s="12">
        <v>629</v>
      </c>
      <c r="B634" s="13">
        <v>27274713</v>
      </c>
      <c r="C634" s="12" t="s">
        <v>735</v>
      </c>
      <c r="D634" s="12">
        <v>0</v>
      </c>
      <c r="E634" s="20" t="s">
        <v>674</v>
      </c>
      <c r="F634" s="20" t="s">
        <v>674</v>
      </c>
      <c r="G634" s="20" t="s">
        <v>674</v>
      </c>
      <c r="H634" s="20" t="s">
        <v>674</v>
      </c>
      <c r="I634" s="20" t="s">
        <v>674</v>
      </c>
      <c r="J634" s="14">
        <v>0</v>
      </c>
      <c r="K634" s="15">
        <v>0</v>
      </c>
      <c r="L634" s="15">
        <v>1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0</v>
      </c>
      <c r="AI634" s="14" t="s">
        <v>593</v>
      </c>
    </row>
    <row r="635" spans="1:35" x14ac:dyDescent="0.25">
      <c r="A635" s="12">
        <v>630</v>
      </c>
      <c r="B635" s="13">
        <v>45193177</v>
      </c>
      <c r="C635" s="12" t="s">
        <v>5</v>
      </c>
      <c r="D635" s="12" t="s">
        <v>4</v>
      </c>
      <c r="E635" s="20" t="s">
        <v>674</v>
      </c>
      <c r="F635" s="20" t="s">
        <v>674</v>
      </c>
      <c r="G635" s="20" t="s">
        <v>674</v>
      </c>
      <c r="H635" s="20">
        <v>500</v>
      </c>
      <c r="I635" s="20" t="s">
        <v>674</v>
      </c>
      <c r="J635" s="14">
        <v>0</v>
      </c>
      <c r="K635" s="15">
        <v>0</v>
      </c>
      <c r="L635" s="15">
        <v>1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4" t="s">
        <v>593</v>
      </c>
    </row>
    <row r="636" spans="1:35" x14ac:dyDescent="0.25">
      <c r="A636" s="12">
        <v>631</v>
      </c>
      <c r="B636" s="13">
        <v>27617238</v>
      </c>
      <c r="C636" s="12" t="s">
        <v>739</v>
      </c>
      <c r="D636" s="12">
        <v>0</v>
      </c>
      <c r="E636" s="20" t="s">
        <v>674</v>
      </c>
      <c r="F636" s="20" t="s">
        <v>674</v>
      </c>
      <c r="G636" s="20" t="s">
        <v>674</v>
      </c>
      <c r="H636" s="20">
        <v>9000</v>
      </c>
      <c r="I636" s="20" t="s">
        <v>674</v>
      </c>
      <c r="J636" s="14">
        <v>0</v>
      </c>
      <c r="K636" s="15">
        <v>0</v>
      </c>
      <c r="L636" s="15">
        <v>1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4" t="s">
        <v>593</v>
      </c>
    </row>
    <row r="637" spans="1:35" x14ac:dyDescent="0.25">
      <c r="A637" s="12">
        <v>632</v>
      </c>
      <c r="B637" s="13">
        <v>5713773</v>
      </c>
      <c r="C637" s="12" t="s">
        <v>740</v>
      </c>
      <c r="D637" s="12">
        <v>0</v>
      </c>
      <c r="E637" s="20" t="s">
        <v>674</v>
      </c>
      <c r="F637" s="20" t="s">
        <v>674</v>
      </c>
      <c r="G637" s="20" t="s">
        <v>674</v>
      </c>
      <c r="H637" s="20">
        <v>255</v>
      </c>
      <c r="I637" s="20" t="s">
        <v>674</v>
      </c>
      <c r="J637" s="14">
        <v>0</v>
      </c>
      <c r="K637" s="15">
        <v>0</v>
      </c>
      <c r="L637" s="15">
        <v>0.25</v>
      </c>
      <c r="M637" s="15">
        <v>0</v>
      </c>
      <c r="N637" s="15">
        <v>0</v>
      </c>
      <c r="O637" s="15">
        <v>0</v>
      </c>
      <c r="P637" s="15">
        <v>0.71</v>
      </c>
      <c r="Q637" s="15">
        <v>0</v>
      </c>
      <c r="R637" s="15">
        <v>0</v>
      </c>
      <c r="S637" s="15">
        <v>0</v>
      </c>
      <c r="T637" s="15">
        <v>0.04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0</v>
      </c>
      <c r="AA637" s="15">
        <v>0</v>
      </c>
      <c r="AB637" s="15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4" t="s">
        <v>593</v>
      </c>
    </row>
    <row r="638" spans="1:35" x14ac:dyDescent="0.25">
      <c r="A638" s="12">
        <v>633</v>
      </c>
      <c r="B638" s="13">
        <v>9282441</v>
      </c>
      <c r="C638" s="12" t="s">
        <v>608</v>
      </c>
      <c r="D638" s="12">
        <v>0</v>
      </c>
      <c r="E638" s="20" t="s">
        <v>674</v>
      </c>
      <c r="F638" s="20" t="s">
        <v>674</v>
      </c>
      <c r="G638" s="20" t="s">
        <v>674</v>
      </c>
      <c r="H638" s="20">
        <v>100</v>
      </c>
      <c r="I638" s="20" t="s">
        <v>674</v>
      </c>
      <c r="J638" s="14">
        <v>0</v>
      </c>
      <c r="K638" s="15">
        <v>0.5</v>
      </c>
      <c r="L638" s="15">
        <v>0.5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0</v>
      </c>
      <c r="Y638" s="15">
        <v>0</v>
      </c>
      <c r="Z638" s="15">
        <v>0</v>
      </c>
      <c r="AA638" s="15">
        <v>0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4" t="s">
        <v>593</v>
      </c>
    </row>
    <row r="639" spans="1:35" x14ac:dyDescent="0.25">
      <c r="A639" s="12">
        <v>634</v>
      </c>
      <c r="B639" s="34">
        <v>29287391</v>
      </c>
      <c r="C639" s="24" t="s">
        <v>642</v>
      </c>
      <c r="D639" s="24" t="s">
        <v>643</v>
      </c>
      <c r="E639" s="43" t="s">
        <v>674</v>
      </c>
      <c r="F639" s="43" t="s">
        <v>674</v>
      </c>
      <c r="G639" s="43" t="s">
        <v>674</v>
      </c>
      <c r="H639" s="43">
        <v>1000</v>
      </c>
      <c r="I639" s="56" t="s">
        <v>674</v>
      </c>
      <c r="J639" s="57">
        <v>0</v>
      </c>
      <c r="K639" s="58">
        <v>0</v>
      </c>
      <c r="L639" s="58">
        <v>0</v>
      </c>
      <c r="M639" s="58">
        <v>1</v>
      </c>
      <c r="N639" s="58">
        <v>0</v>
      </c>
      <c r="O639" s="58">
        <v>0</v>
      </c>
      <c r="P639" s="58">
        <v>0</v>
      </c>
      <c r="Q639" s="58">
        <v>0</v>
      </c>
      <c r="R639" s="58">
        <v>0</v>
      </c>
      <c r="S639" s="58">
        <v>0</v>
      </c>
      <c r="T639" s="58">
        <v>0</v>
      </c>
      <c r="U639" s="58">
        <v>0</v>
      </c>
      <c r="V639" s="58">
        <v>0</v>
      </c>
      <c r="W639" s="58">
        <v>0</v>
      </c>
      <c r="X639" s="58">
        <v>0</v>
      </c>
      <c r="Y639" s="58">
        <v>0</v>
      </c>
      <c r="Z639" s="58">
        <v>0</v>
      </c>
      <c r="AA639" s="58">
        <v>0</v>
      </c>
      <c r="AB639" s="58">
        <v>0</v>
      </c>
      <c r="AC639" s="58">
        <v>0</v>
      </c>
      <c r="AD639" s="58">
        <v>0</v>
      </c>
      <c r="AE639" s="58">
        <v>0</v>
      </c>
      <c r="AF639" s="58">
        <v>0</v>
      </c>
      <c r="AG639" s="58">
        <v>0</v>
      </c>
      <c r="AH639" s="58">
        <v>0</v>
      </c>
      <c r="AI639" s="14" t="s">
        <v>593</v>
      </c>
    </row>
    <row r="640" spans="1:35" x14ac:dyDescent="0.25">
      <c r="A640" s="12">
        <v>635</v>
      </c>
      <c r="B640" s="34">
        <v>19221754</v>
      </c>
      <c r="C640" s="24" t="s">
        <v>654</v>
      </c>
      <c r="D640" s="24" t="s">
        <v>655</v>
      </c>
      <c r="E640" s="43" t="s">
        <v>674</v>
      </c>
      <c r="F640" s="43" t="s">
        <v>674</v>
      </c>
      <c r="G640" s="43" t="s">
        <v>674</v>
      </c>
      <c r="H640" s="43" t="s">
        <v>674</v>
      </c>
      <c r="I640" s="56" t="s">
        <v>674</v>
      </c>
      <c r="J640" s="57">
        <v>0</v>
      </c>
      <c r="K640" s="58">
        <v>0</v>
      </c>
      <c r="L640" s="58">
        <v>1</v>
      </c>
      <c r="M640" s="58">
        <v>0</v>
      </c>
      <c r="N640" s="58">
        <v>0</v>
      </c>
      <c r="O640" s="58">
        <v>0</v>
      </c>
      <c r="P640" s="58">
        <v>0</v>
      </c>
      <c r="Q640" s="58">
        <v>0</v>
      </c>
      <c r="R640" s="58">
        <v>0</v>
      </c>
      <c r="S640" s="58">
        <v>0</v>
      </c>
      <c r="T640" s="58">
        <v>0</v>
      </c>
      <c r="U640" s="58">
        <v>0</v>
      </c>
      <c r="V640" s="58">
        <v>0</v>
      </c>
      <c r="W640" s="58">
        <v>0</v>
      </c>
      <c r="X640" s="58">
        <v>0</v>
      </c>
      <c r="Y640" s="58">
        <v>0</v>
      </c>
      <c r="Z640" s="58">
        <v>0</v>
      </c>
      <c r="AA640" s="58">
        <v>0</v>
      </c>
      <c r="AB640" s="58">
        <v>0</v>
      </c>
      <c r="AC640" s="58">
        <v>0</v>
      </c>
      <c r="AD640" s="58">
        <v>0</v>
      </c>
      <c r="AE640" s="58">
        <v>0</v>
      </c>
      <c r="AF640" s="58">
        <v>0</v>
      </c>
      <c r="AG640" s="58">
        <v>0</v>
      </c>
      <c r="AH640" s="58">
        <v>0</v>
      </c>
      <c r="AI640" s="14" t="s">
        <v>593</v>
      </c>
    </row>
    <row r="641" spans="1:35" x14ac:dyDescent="0.25">
      <c r="A641" s="12">
        <v>636</v>
      </c>
      <c r="B641" s="34">
        <v>45170479</v>
      </c>
      <c r="C641" s="24" t="s">
        <v>743</v>
      </c>
      <c r="D641" s="24">
        <v>0</v>
      </c>
      <c r="E641" s="43" t="s">
        <v>674</v>
      </c>
      <c r="F641" s="43" t="s">
        <v>674</v>
      </c>
      <c r="G641" s="43" t="s">
        <v>674</v>
      </c>
      <c r="H641" s="43" t="s">
        <v>674</v>
      </c>
      <c r="I641" s="56" t="s">
        <v>674</v>
      </c>
      <c r="J641" s="57">
        <v>0</v>
      </c>
      <c r="K641" s="58">
        <v>0</v>
      </c>
      <c r="L641" s="58">
        <v>1</v>
      </c>
      <c r="M641" s="58">
        <v>0</v>
      </c>
      <c r="N641" s="58">
        <v>0</v>
      </c>
      <c r="O641" s="58">
        <v>0</v>
      </c>
      <c r="P641" s="58">
        <v>0</v>
      </c>
      <c r="Q641" s="58">
        <v>0</v>
      </c>
      <c r="R641" s="58">
        <v>0</v>
      </c>
      <c r="S641" s="58">
        <v>0</v>
      </c>
      <c r="T641" s="58">
        <v>0</v>
      </c>
      <c r="U641" s="58">
        <v>0</v>
      </c>
      <c r="V641" s="58">
        <v>0</v>
      </c>
      <c r="W641" s="58">
        <v>0</v>
      </c>
      <c r="X641" s="58">
        <v>0</v>
      </c>
      <c r="Y641" s="58">
        <v>0</v>
      </c>
      <c r="Z641" s="58">
        <v>0</v>
      </c>
      <c r="AA641" s="58">
        <v>0</v>
      </c>
      <c r="AB641" s="58">
        <v>0</v>
      </c>
      <c r="AC641" s="58">
        <v>0</v>
      </c>
      <c r="AD641" s="58">
        <v>0</v>
      </c>
      <c r="AE641" s="58">
        <v>0</v>
      </c>
      <c r="AF641" s="58">
        <v>0</v>
      </c>
      <c r="AG641" s="58">
        <v>0</v>
      </c>
      <c r="AH641" s="58">
        <v>0</v>
      </c>
      <c r="AI641" s="14" t="s">
        <v>593</v>
      </c>
    </row>
    <row r="642" spans="1:35" x14ac:dyDescent="0.25">
      <c r="A642" s="48"/>
      <c r="B642" s="49"/>
      <c r="C642" s="48"/>
      <c r="D642" s="48"/>
      <c r="E642" s="50"/>
      <c r="F642" s="50"/>
      <c r="G642" s="50"/>
      <c r="H642" s="50"/>
      <c r="I642" s="50"/>
      <c r="J642" s="51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1"/>
    </row>
    <row r="643" spans="1:35" x14ac:dyDescent="0.25">
      <c r="A643" s="48"/>
      <c r="B643" s="49"/>
      <c r="C643" s="48"/>
      <c r="D643" s="48"/>
      <c r="E643" s="50"/>
      <c r="F643" s="50"/>
      <c r="G643" s="50"/>
      <c r="H643" s="50"/>
      <c r="I643" s="50"/>
      <c r="J643" s="51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1"/>
    </row>
    <row r="644" spans="1:35" x14ac:dyDescent="0.25">
      <c r="A644" s="48"/>
      <c r="B644" s="49"/>
      <c r="C644" s="48"/>
      <c r="D644" s="48"/>
      <c r="E644" s="50"/>
      <c r="F644" s="50"/>
      <c r="G644" s="50"/>
      <c r="H644" s="50"/>
      <c r="I644" s="50"/>
      <c r="J644" s="51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1"/>
    </row>
    <row r="645" spans="1:35" x14ac:dyDescent="0.25">
      <c r="A645" s="48"/>
      <c r="B645" s="49"/>
      <c r="C645" s="48"/>
      <c r="D645" s="48"/>
      <c r="E645" s="50"/>
      <c r="F645" s="50"/>
      <c r="G645" s="50"/>
      <c r="H645" s="50"/>
      <c r="I645" s="50"/>
      <c r="J645" s="51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1"/>
    </row>
    <row r="646" spans="1:35" x14ac:dyDescent="0.25">
      <c r="A646" s="48"/>
      <c r="B646" s="49"/>
      <c r="C646" s="48"/>
      <c r="D646" s="48"/>
      <c r="E646" s="50"/>
      <c r="F646" s="50"/>
      <c r="G646" s="50"/>
      <c r="H646" s="50"/>
      <c r="I646" s="50"/>
      <c r="J646" s="51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1"/>
    </row>
    <row r="647" spans="1:35" x14ac:dyDescent="0.25">
      <c r="A647" s="48"/>
      <c r="B647" s="49"/>
      <c r="C647" s="48"/>
      <c r="D647" s="48"/>
      <c r="E647" s="50"/>
      <c r="F647" s="50"/>
      <c r="G647" s="50"/>
      <c r="H647" s="50"/>
      <c r="I647" s="50"/>
      <c r="J647" s="51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1"/>
    </row>
    <row r="648" spans="1:35" x14ac:dyDescent="0.25">
      <c r="A648" s="48"/>
      <c r="B648" s="49"/>
      <c r="C648" s="48"/>
      <c r="D648" s="48"/>
      <c r="E648" s="50"/>
      <c r="F648" s="50"/>
      <c r="G648" s="50"/>
      <c r="H648" s="50"/>
      <c r="I648" s="50"/>
      <c r="J648" s="51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1"/>
    </row>
    <row r="649" spans="1:35" x14ac:dyDescent="0.25">
      <c r="A649" s="48"/>
      <c r="B649" s="49"/>
      <c r="C649" s="48"/>
      <c r="D649" s="48"/>
      <c r="E649" s="50"/>
      <c r="F649" s="50"/>
      <c r="G649" s="50"/>
      <c r="H649" s="50"/>
      <c r="I649" s="50"/>
      <c r="J649" s="51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1"/>
    </row>
    <row r="650" spans="1:35" x14ac:dyDescent="0.25">
      <c r="A650" s="48"/>
      <c r="B650" s="49"/>
      <c r="C650" s="48"/>
      <c r="D650" s="48"/>
      <c r="E650" s="50"/>
      <c r="F650" s="50"/>
      <c r="G650" s="50"/>
      <c r="H650" s="50"/>
      <c r="I650" s="50"/>
      <c r="J650" s="51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1"/>
    </row>
    <row r="651" spans="1:35" x14ac:dyDescent="0.25">
      <c r="A651" s="48"/>
      <c r="B651" s="49"/>
      <c r="C651" s="48"/>
      <c r="D651" s="48"/>
      <c r="E651" s="50"/>
      <c r="F651" s="50"/>
      <c r="G651" s="50"/>
      <c r="H651" s="50"/>
      <c r="I651" s="50"/>
      <c r="J651" s="51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1"/>
    </row>
    <row r="652" spans="1:35" x14ac:dyDescent="0.25">
      <c r="A652" s="48"/>
      <c r="B652" s="49"/>
      <c r="C652" s="48"/>
      <c r="D652" s="48"/>
      <c r="E652" s="50"/>
      <c r="F652" s="50"/>
      <c r="G652" s="50"/>
      <c r="H652" s="50"/>
      <c r="I652" s="50"/>
      <c r="J652" s="51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1"/>
    </row>
    <row r="653" spans="1:35" x14ac:dyDescent="0.25">
      <c r="A653" s="48"/>
      <c r="B653" s="49"/>
      <c r="C653" s="48"/>
      <c r="D653" s="48"/>
      <c r="E653" s="50"/>
      <c r="F653" s="50"/>
      <c r="G653" s="50"/>
      <c r="H653" s="50"/>
      <c r="I653" s="50"/>
      <c r="J653" s="51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1"/>
    </row>
    <row r="654" spans="1:35" x14ac:dyDescent="0.25">
      <c r="A654" s="48"/>
      <c r="B654" s="49"/>
      <c r="C654" s="48"/>
      <c r="D654" s="48"/>
      <c r="E654" s="50"/>
      <c r="F654" s="50"/>
      <c r="G654" s="50"/>
      <c r="H654" s="50"/>
      <c r="I654" s="50"/>
      <c r="J654" s="51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1"/>
    </row>
    <row r="655" spans="1:35" x14ac:dyDescent="0.25">
      <c r="A655" s="48"/>
      <c r="B655" s="49"/>
      <c r="C655" s="48"/>
      <c r="D655" s="48"/>
      <c r="E655" s="50"/>
      <c r="F655" s="50"/>
      <c r="G655" s="50"/>
      <c r="H655" s="50"/>
      <c r="I655" s="50"/>
      <c r="J655" s="51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1"/>
    </row>
    <row r="656" spans="1:35" x14ac:dyDescent="0.25">
      <c r="A656" s="48"/>
      <c r="B656" s="49"/>
      <c r="C656" s="48"/>
      <c r="D656" s="48"/>
      <c r="E656" s="50"/>
      <c r="F656" s="50"/>
      <c r="G656" s="50"/>
      <c r="H656" s="50"/>
      <c r="I656" s="50"/>
      <c r="J656" s="51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1"/>
    </row>
    <row r="657" spans="1:35" x14ac:dyDescent="0.25">
      <c r="A657" s="48"/>
      <c r="B657" s="49"/>
      <c r="C657" s="48"/>
      <c r="D657" s="48"/>
      <c r="E657" s="50"/>
      <c r="F657" s="50"/>
      <c r="G657" s="50"/>
      <c r="H657" s="50"/>
      <c r="I657" s="50"/>
      <c r="J657" s="51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1"/>
    </row>
    <row r="658" spans="1:35" x14ac:dyDescent="0.25">
      <c r="A658" s="48"/>
      <c r="B658" s="49"/>
      <c r="C658" s="48"/>
      <c r="D658" s="48"/>
      <c r="E658" s="50"/>
      <c r="F658" s="50"/>
      <c r="G658" s="50"/>
      <c r="H658" s="50"/>
      <c r="I658" s="50"/>
      <c r="J658" s="51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1"/>
    </row>
    <row r="659" spans="1:35" x14ac:dyDescent="0.25">
      <c r="A659" s="48"/>
      <c r="B659" s="49"/>
      <c r="C659" s="48"/>
      <c r="D659" s="48"/>
      <c r="E659" s="50"/>
      <c r="F659" s="50"/>
      <c r="G659" s="50"/>
      <c r="H659" s="50"/>
      <c r="I659" s="50"/>
      <c r="J659" s="51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1"/>
    </row>
    <row r="660" spans="1:35" x14ac:dyDescent="0.25">
      <c r="A660" s="48"/>
      <c r="B660" s="49"/>
      <c r="C660" s="48"/>
      <c r="D660" s="48"/>
      <c r="E660" s="50"/>
      <c r="F660" s="50"/>
      <c r="G660" s="50"/>
      <c r="H660" s="50"/>
      <c r="I660" s="50"/>
      <c r="J660" s="51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1"/>
    </row>
    <row r="661" spans="1:35" x14ac:dyDescent="0.25">
      <c r="A661" s="48"/>
      <c r="B661" s="49"/>
      <c r="C661" s="48"/>
      <c r="D661" s="48"/>
      <c r="E661" s="50"/>
      <c r="F661" s="50"/>
      <c r="G661" s="50"/>
      <c r="H661" s="50"/>
      <c r="I661" s="50"/>
      <c r="J661" s="51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1"/>
    </row>
    <row r="662" spans="1:35" x14ac:dyDescent="0.25">
      <c r="A662" s="48"/>
      <c r="B662" s="49"/>
      <c r="C662" s="48"/>
      <c r="D662" s="48"/>
      <c r="E662" s="50"/>
      <c r="F662" s="50"/>
      <c r="G662" s="50"/>
      <c r="H662" s="50"/>
      <c r="I662" s="50"/>
      <c r="J662" s="51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1"/>
    </row>
    <row r="663" spans="1:35" x14ac:dyDescent="0.25">
      <c r="A663" s="48"/>
      <c r="B663" s="49"/>
      <c r="C663" s="48"/>
      <c r="D663" s="48"/>
      <c r="E663" s="50"/>
      <c r="F663" s="50"/>
      <c r="G663" s="50"/>
      <c r="H663" s="50"/>
      <c r="I663" s="50"/>
      <c r="J663" s="51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1"/>
    </row>
    <row r="664" spans="1:35" x14ac:dyDescent="0.25">
      <c r="A664" s="48"/>
      <c r="B664" s="49"/>
      <c r="C664" s="48"/>
      <c r="D664" s="48"/>
      <c r="E664" s="50"/>
      <c r="F664" s="50"/>
      <c r="G664" s="50"/>
      <c r="H664" s="50"/>
      <c r="I664" s="50"/>
      <c r="J664" s="51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1"/>
    </row>
    <row r="665" spans="1:35" x14ac:dyDescent="0.25">
      <c r="A665" s="48"/>
      <c r="B665" s="49"/>
      <c r="C665" s="48"/>
      <c r="D665" s="48"/>
      <c r="E665" s="50"/>
      <c r="F665" s="50"/>
      <c r="G665" s="50"/>
      <c r="H665" s="50"/>
      <c r="I665" s="50"/>
      <c r="J665" s="51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1"/>
    </row>
    <row r="666" spans="1:35" x14ac:dyDescent="0.25">
      <c r="A666" s="48"/>
      <c r="B666" s="49"/>
      <c r="C666" s="48"/>
      <c r="D666" s="48"/>
      <c r="E666" s="50"/>
      <c r="F666" s="50"/>
      <c r="G666" s="50"/>
      <c r="H666" s="50"/>
      <c r="I666" s="50"/>
      <c r="J666" s="51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1"/>
    </row>
    <row r="667" spans="1:35" x14ac:dyDescent="0.25">
      <c r="A667" s="48"/>
      <c r="B667" s="49"/>
      <c r="C667" s="48"/>
      <c r="D667" s="48"/>
      <c r="E667" s="50"/>
      <c r="F667" s="50"/>
      <c r="G667" s="50"/>
      <c r="H667" s="50"/>
      <c r="I667" s="50"/>
      <c r="J667" s="51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1"/>
    </row>
    <row r="668" spans="1:35" x14ac:dyDescent="0.25">
      <c r="A668" s="48"/>
      <c r="B668" s="49"/>
      <c r="C668" s="48"/>
      <c r="D668" s="48"/>
      <c r="E668" s="50"/>
      <c r="F668" s="50"/>
      <c r="G668" s="50"/>
      <c r="H668" s="50"/>
      <c r="I668" s="50"/>
      <c r="J668" s="51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1"/>
    </row>
    <row r="669" spans="1:35" x14ac:dyDescent="0.25">
      <c r="A669" s="48"/>
      <c r="B669" s="49"/>
      <c r="C669" s="48"/>
      <c r="D669" s="48"/>
      <c r="E669" s="50"/>
      <c r="F669" s="50"/>
      <c r="G669" s="50"/>
      <c r="H669" s="50"/>
      <c r="I669" s="50"/>
      <c r="J669" s="51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1"/>
    </row>
    <row r="670" spans="1:35" x14ac:dyDescent="0.25">
      <c r="A670" s="48"/>
      <c r="B670" s="49"/>
      <c r="C670" s="48"/>
      <c r="D670" s="48"/>
      <c r="E670" s="50"/>
      <c r="F670" s="50"/>
      <c r="G670" s="50"/>
      <c r="H670" s="50"/>
      <c r="I670" s="50"/>
      <c r="J670" s="51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1"/>
    </row>
    <row r="671" spans="1:35" x14ac:dyDescent="0.25">
      <c r="A671" s="48"/>
      <c r="B671" s="49"/>
      <c r="C671" s="48"/>
      <c r="D671" s="48"/>
      <c r="E671" s="50"/>
      <c r="F671" s="50"/>
      <c r="G671" s="50"/>
      <c r="H671" s="50"/>
      <c r="I671" s="50"/>
      <c r="J671" s="51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1"/>
    </row>
    <row r="672" spans="1:35" x14ac:dyDescent="0.25">
      <c r="A672" s="48"/>
      <c r="B672" s="49"/>
      <c r="C672" s="48"/>
      <c r="D672" s="48"/>
      <c r="E672" s="50"/>
      <c r="F672" s="50"/>
      <c r="G672" s="50"/>
      <c r="H672" s="50"/>
      <c r="I672" s="50"/>
      <c r="J672" s="51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1"/>
    </row>
    <row r="673" spans="1:35" x14ac:dyDescent="0.25">
      <c r="A673" s="48"/>
      <c r="B673" s="49"/>
      <c r="C673" s="48"/>
      <c r="D673" s="48"/>
      <c r="E673" s="50"/>
      <c r="F673" s="50"/>
      <c r="G673" s="50"/>
      <c r="H673" s="50"/>
      <c r="I673" s="50"/>
      <c r="J673" s="51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1"/>
    </row>
    <row r="674" spans="1:35" x14ac:dyDescent="0.25">
      <c r="A674" s="48"/>
      <c r="B674" s="53"/>
      <c r="C674" s="53"/>
      <c r="D674" s="53"/>
      <c r="E674" s="50"/>
      <c r="F674" s="50"/>
      <c r="G674" s="50"/>
      <c r="H674" s="50"/>
      <c r="I674" s="50"/>
      <c r="J674" s="51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1"/>
    </row>
  </sheetData>
  <mergeCells count="2">
    <mergeCell ref="E4:I4"/>
    <mergeCell ref="J4:AG4"/>
  </mergeCells>
  <phoneticPr fontId="12" type="noConversion"/>
  <conditionalFormatting sqref="B80">
    <cfRule type="duplicateValues" dxfId="18" priority="23"/>
  </conditionalFormatting>
  <conditionalFormatting sqref="B387">
    <cfRule type="duplicateValues" dxfId="17" priority="22"/>
  </conditionalFormatting>
  <conditionalFormatting sqref="B82">
    <cfRule type="duplicateValues" dxfId="16" priority="20"/>
  </conditionalFormatting>
  <conditionalFormatting sqref="B359">
    <cfRule type="duplicateValues" dxfId="15" priority="19"/>
  </conditionalFormatting>
  <conditionalFormatting sqref="B282">
    <cfRule type="duplicateValues" dxfId="14" priority="18"/>
  </conditionalFormatting>
  <conditionalFormatting sqref="B42">
    <cfRule type="duplicateValues" dxfId="13" priority="17"/>
  </conditionalFormatting>
  <conditionalFormatting sqref="B275">
    <cfRule type="duplicateValues" dxfId="12" priority="15"/>
  </conditionalFormatting>
  <conditionalFormatting sqref="B303">
    <cfRule type="duplicateValues" dxfId="11" priority="14"/>
  </conditionalFormatting>
  <conditionalFormatting sqref="B304:B307">
    <cfRule type="duplicateValues" dxfId="10" priority="12"/>
  </conditionalFormatting>
  <conditionalFormatting sqref="B50">
    <cfRule type="duplicateValues" dxfId="9" priority="10"/>
  </conditionalFormatting>
  <conditionalFormatting sqref="B315">
    <cfRule type="duplicateValues" dxfId="8" priority="9"/>
  </conditionalFormatting>
  <conditionalFormatting sqref="B583">
    <cfRule type="duplicateValues" dxfId="7" priority="8"/>
  </conditionalFormatting>
  <conditionalFormatting sqref="B592">
    <cfRule type="duplicateValues" dxfId="6" priority="7"/>
  </conditionalFormatting>
  <conditionalFormatting sqref="B289">
    <cfRule type="duplicateValues" dxfId="5" priority="6"/>
  </conditionalFormatting>
  <conditionalFormatting sqref="B412">
    <cfRule type="duplicateValues" dxfId="4" priority="5"/>
  </conditionalFormatting>
  <conditionalFormatting sqref="B230">
    <cfRule type="duplicateValues" dxfId="3" priority="3"/>
  </conditionalFormatting>
  <conditionalFormatting sqref="B186">
    <cfRule type="duplicateValues" dxfId="2" priority="2"/>
  </conditionalFormatting>
  <conditionalFormatting sqref="B115">
    <cfRule type="duplicateValues" dxfId="1" priority="1"/>
  </conditionalFormatting>
  <conditionalFormatting sqref="B593:B640">
    <cfRule type="duplicateValues" dxfId="0" priority="25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6F41D0F1411B469A402398774E7DF1" ma:contentTypeVersion="15" ma:contentTypeDescription="Vytvoří nový dokument" ma:contentTypeScope="" ma:versionID="4a2e356bd3ba64bbc58ec4144ac7c6d5">
  <xsd:schema xmlns:xsd="http://www.w3.org/2001/XMLSchema" xmlns:xs="http://www.w3.org/2001/XMLSchema" xmlns:p="http://schemas.microsoft.com/office/2006/metadata/properties" xmlns:ns2="dc67a209-6376-4f03-b79b-fbf8ee0a68f7" xmlns:ns3="08449c5d-335b-4bb3-b8ee-c0a0707eb2dd" targetNamespace="http://schemas.microsoft.com/office/2006/metadata/properties" ma:root="true" ma:fieldsID="d83fbd7574cfe9e7503cb8c3710b3ffc" ns2:_="" ns3:_="">
    <xsd:import namespace="dc67a209-6376-4f03-b79b-fbf8ee0a68f7"/>
    <xsd:import namespace="08449c5d-335b-4bb3-b8ee-c0a0707eb2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pozn_x00e1_mka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7a209-6376-4f03-b79b-fbf8ee0a6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f109c518-a7a9-4da5-adb3-6fa15dae5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ozn_x00e1_mka" ma:index="21" nillable="true" ma:displayName="poznámka" ma:format="Dropdown" ma:internalName="pozn_x00e1_mka">
      <xsd:simpleType>
        <xsd:restriction base="dms:Text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49c5d-335b-4bb3-b8ee-c0a0707eb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dc67a209-6376-4f03-b79b-fbf8ee0a68f7" xsi:nil="true"/>
    <lcf76f155ced4ddcb4097134ff3c332f xmlns="dc67a209-6376-4f03-b79b-fbf8ee0a68f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8959F-7220-4AC8-957F-2510D3DFB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7a209-6376-4f03-b79b-fbf8ee0a68f7"/>
    <ds:schemaRef ds:uri="08449c5d-335b-4bb3-b8ee-c0a0707eb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79B67B-C193-4418-A640-470E69DBA9FE}">
  <ds:schemaRefs>
    <ds:schemaRef ds:uri="http://schemas.microsoft.com/office/2006/metadata/properties"/>
    <ds:schemaRef ds:uri="http://schemas.microsoft.com/office/infopath/2007/PartnerControls"/>
    <ds:schemaRef ds:uri="dc67a209-6376-4f03-b79b-fbf8ee0a68f7"/>
  </ds:schemaRefs>
</ds:datastoreItem>
</file>

<file path=customXml/itemProps3.xml><?xml version="1.0" encoding="utf-8"?>
<ds:datastoreItem xmlns:ds="http://schemas.openxmlformats.org/officeDocument/2006/customXml" ds:itemID="{0E00F709-FF2E-4D4F-AB0B-F239A9862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Valešová Martina Ing.</dc:creator>
  <cp:lastModifiedBy>Valešová Martina Ing.</cp:lastModifiedBy>
  <dcterms:created xsi:type="dcterms:W3CDTF">2022-11-02T11:08:43Z</dcterms:created>
  <dcterms:modified xsi:type="dcterms:W3CDTF">2024-06-26T08:59:39Z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0x010100A06F41D0F1411B469A402398774E7DF1</vt:lpwstr>
  </property>
</Properties>
</file>