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lesycr.sharepoint.com/sites/SKUPINA_OObORLZ-G/Sdilene dokumenty/GŘ/2025/"/>
    </mc:Choice>
  </mc:AlternateContent>
  <xr:revisionPtr revIDLastSave="0" documentId="8_{617CBE93-6970-4AE2-8A0B-D3087BA85506}" xr6:coauthVersionLast="47" xr6:coauthVersionMax="47" xr10:uidLastSave="{00000000-0000-0000-0000-000000000000}"/>
  <bookViews>
    <workbookView xWindow="-120" yWindow="-120" windowWidth="38640" windowHeight="21240" firstSheet="1" activeTab="1" xr2:uid="{00000000-000D-0000-FFFF-FFFF00000000}"/>
  </bookViews>
  <sheets>
    <sheet name="Instrukce" sheetId="2" state="hidden" r:id="rId1"/>
    <sheet name="formulář" sheetId="9" r:id="rId2"/>
    <sheet name="VZOR" sheetId="6" r:id="rId3"/>
    <sheet name="data seznamy" sheetId="10" state="hidden" r:id="rId4"/>
    <sheet name="skrytý list dat" sheetId="7" r:id="rId5"/>
  </sheets>
  <definedNames>
    <definedName name="_xlnm.Print_Area" localSheetId="1">formulář!$A$2:$H$61</definedName>
    <definedName name="_xlnm.Print_Area" localSheetId="0">Instrukce!$A$1:$F$7</definedName>
    <definedName name="_xlnm.Print_Area" localSheetId="2">VZOR!$A$2:$H$54</definedName>
    <definedName name="pep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E2" i="7" l="1"/>
  <c r="E33" i="9"/>
  <c r="E33" i="6"/>
  <c r="D12" i="9" l="1"/>
  <c r="I2" i="7" s="1"/>
  <c r="D11" i="9"/>
  <c r="G2" i="7" s="1"/>
  <c r="H2" i="7"/>
  <c r="N2" i="7"/>
  <c r="M2" i="7"/>
  <c r="BD2" i="7" l="1"/>
  <c r="BA2" i="7"/>
  <c r="BB2" i="7"/>
  <c r="BC2" i="7"/>
  <c r="AZ2" i="7"/>
  <c r="AW2" i="7"/>
  <c r="AX2" i="7"/>
  <c r="AY2" i="7"/>
  <c r="AV2" i="7"/>
  <c r="AS2" i="7"/>
  <c r="AT2" i="7"/>
  <c r="AU2" i="7"/>
  <c r="AR2" i="7"/>
  <c r="AO2" i="7"/>
  <c r="AP2" i="7"/>
  <c r="AQ2" i="7"/>
  <c r="AN2" i="7"/>
  <c r="AM2" i="7"/>
  <c r="AL2" i="7"/>
  <c r="AK2" i="7"/>
  <c r="AJ2" i="7"/>
  <c r="AI2" i="7"/>
  <c r="AH2" i="7"/>
  <c r="AF2" i="7"/>
  <c r="AE2" i="7"/>
  <c r="AD2" i="7"/>
  <c r="AC2" i="7"/>
  <c r="AB2" i="7"/>
  <c r="AA2" i="7"/>
  <c r="Z2" i="7"/>
  <c r="Y2" i="7"/>
  <c r="X2" i="7"/>
  <c r="W2" i="7"/>
  <c r="V2" i="7"/>
  <c r="U2" i="7"/>
  <c r="T2" i="7"/>
  <c r="S2" i="7"/>
  <c r="R2" i="7"/>
  <c r="Q2" i="7"/>
  <c r="P2" i="7"/>
  <c r="O2" i="7"/>
  <c r="L2" i="7"/>
  <c r="K2" i="7"/>
  <c r="J2" i="7"/>
  <c r="F2" i="7"/>
  <c r="E2" i="7"/>
  <c r="D2" i="7"/>
  <c r="C2" i="7"/>
  <c r="B2" i="7"/>
  <c r="D39" i="9"/>
  <c r="AG2" i="7" s="1"/>
  <c r="D39" i="6" l="1"/>
</calcChain>
</file>

<file path=xl/sharedStrings.xml><?xml version="1.0" encoding="utf-8"?>
<sst xmlns="http://schemas.openxmlformats.org/spreadsheetml/2006/main" count="351" uniqueCount="219">
  <si>
    <t>IČO</t>
  </si>
  <si>
    <t>Okres</t>
  </si>
  <si>
    <t>PSČ</t>
  </si>
  <si>
    <t xml:space="preserve">Kartu vyplnil </t>
  </si>
  <si>
    <t>Telefon</t>
  </si>
  <si>
    <t>Datum vyplnění</t>
  </si>
  <si>
    <t>Provoz</t>
  </si>
  <si>
    <t>Název  (práv./fyz. osoby)</t>
  </si>
  <si>
    <t>Sídlo</t>
  </si>
  <si>
    <t>pol.</t>
  </si>
  <si>
    <t>Obec</t>
  </si>
  <si>
    <t>Ulice, čp.</t>
  </si>
  <si>
    <t>Organizace</t>
  </si>
  <si>
    <t>LČR</t>
  </si>
  <si>
    <t>Benešov</t>
  </si>
  <si>
    <t>Beroun</t>
  </si>
  <si>
    <t>Blansko</t>
  </si>
  <si>
    <t>Brno-město</t>
  </si>
  <si>
    <t>Brno-venkov</t>
  </si>
  <si>
    <t>Bruntál</t>
  </si>
  <si>
    <t>Břeclav</t>
  </si>
  <si>
    <t>Česká Lípa</t>
  </si>
  <si>
    <t>České Budějovice</t>
  </si>
  <si>
    <t>Český Krumlov</t>
  </si>
  <si>
    <t>Děčín</t>
  </si>
  <si>
    <t>Domažlice</t>
  </si>
  <si>
    <t>Frýdek-Místek</t>
  </si>
  <si>
    <t>Havlíčkův Brod</t>
  </si>
  <si>
    <t>Hodonín</t>
  </si>
  <si>
    <t>Hradec Králové</t>
  </si>
  <si>
    <t>Chomutov</t>
  </si>
  <si>
    <t>Chrudim</t>
  </si>
  <si>
    <t>Jihlava</t>
  </si>
  <si>
    <t>Jindřichův Hradec</t>
  </si>
  <si>
    <t>Karlovy Vary</t>
  </si>
  <si>
    <t>Karviná</t>
  </si>
  <si>
    <t>Kladno</t>
  </si>
  <si>
    <t>Klatovy</t>
  </si>
  <si>
    <t>Kolín</t>
  </si>
  <si>
    <t>Kroměříž</t>
  </si>
  <si>
    <t>Kutná Hora</t>
  </si>
  <si>
    <t>Liberec</t>
  </si>
  <si>
    <t>Litoměřice</t>
  </si>
  <si>
    <t>Louny</t>
  </si>
  <si>
    <t>Mělník</t>
  </si>
  <si>
    <t>Mladá Boleslav</t>
  </si>
  <si>
    <t>Most</t>
  </si>
  <si>
    <t>Náchod</t>
  </si>
  <si>
    <t>Nový Jičín</t>
  </si>
  <si>
    <t>Nymburk</t>
  </si>
  <si>
    <t>Olomouc</t>
  </si>
  <si>
    <t>Opava</t>
  </si>
  <si>
    <t>Ostrava-město</t>
  </si>
  <si>
    <t>Pardubice</t>
  </si>
  <si>
    <t>Pelhřimov</t>
  </si>
  <si>
    <t>Písek</t>
  </si>
  <si>
    <t>Plzeň-jih</t>
  </si>
  <si>
    <t>Plzeň-město</t>
  </si>
  <si>
    <t>Plzeň-sever</t>
  </si>
  <si>
    <t>Hlavní město Praha</t>
  </si>
  <si>
    <t>Praha-východ</t>
  </si>
  <si>
    <t>Praha-západ</t>
  </si>
  <si>
    <t>Prachatice</t>
  </si>
  <si>
    <t>Prostějov</t>
  </si>
  <si>
    <t>Přerov</t>
  </si>
  <si>
    <t>Příbram</t>
  </si>
  <si>
    <t>Rakovník</t>
  </si>
  <si>
    <t>Rokycany</t>
  </si>
  <si>
    <t>Rychnov nad Kněžnou</t>
  </si>
  <si>
    <t>Semily</t>
  </si>
  <si>
    <t>Sokolov</t>
  </si>
  <si>
    <t>Strakonice</t>
  </si>
  <si>
    <t>Svitavy</t>
  </si>
  <si>
    <t>Šumperk</t>
  </si>
  <si>
    <t>Tábor</t>
  </si>
  <si>
    <t>Tachov</t>
  </si>
  <si>
    <t>Teplice</t>
  </si>
  <si>
    <t>Trutnov</t>
  </si>
  <si>
    <t>Třebíč</t>
  </si>
  <si>
    <t>Uherské Hradiště</t>
  </si>
  <si>
    <t>Ústí nad Labem</t>
  </si>
  <si>
    <t>Ústí nad Orlicí</t>
  </si>
  <si>
    <t>Vsetín</t>
  </si>
  <si>
    <t>Vyškov</t>
  </si>
  <si>
    <t>Zlín</t>
  </si>
  <si>
    <t>Znojmo</t>
  </si>
  <si>
    <t>Žďár nad Sázavou</t>
  </si>
  <si>
    <t>Příjmení a jméno</t>
  </si>
  <si>
    <t>Evidenční karta dřevozpracujícího provozu</t>
  </si>
  <si>
    <t>vláknina</t>
  </si>
  <si>
    <t>SM, JD</t>
  </si>
  <si>
    <t>BO</t>
  </si>
  <si>
    <t>MD</t>
  </si>
  <si>
    <t>BK</t>
  </si>
  <si>
    <t>DB</t>
  </si>
  <si>
    <t>OSTATNÍ LISTNATÉ</t>
  </si>
  <si>
    <t>DŘEVINA / SORTIMENT</t>
  </si>
  <si>
    <t>údaje poskytnul provozovatel</t>
  </si>
  <si>
    <t>Původ šetřených údajů (vyberte)</t>
  </si>
  <si>
    <t>Ublo</t>
  </si>
  <si>
    <t>765 98</t>
  </si>
  <si>
    <t>Katr a bratr s.r.o.</t>
  </si>
  <si>
    <t>Kocourek František</t>
  </si>
  <si>
    <t>Údaje o zpracovateli evidenční karty</t>
  </si>
  <si>
    <t>Instrukce ke zpracování údajů v souboru</t>
  </si>
  <si>
    <t>1.1.</t>
  </si>
  <si>
    <t>1.2.</t>
  </si>
  <si>
    <t>1.3.</t>
  </si>
  <si>
    <t>1.4.</t>
  </si>
  <si>
    <t>1.5.</t>
  </si>
  <si>
    <t>Provozovatelé bez IČO se nebudou šetřit.</t>
  </si>
  <si>
    <r>
      <rPr>
        <sz val="12"/>
        <color indexed="63"/>
        <rFont val="Calibri"/>
        <family val="2"/>
        <charset val="238"/>
      </rPr>
      <t>Soubor uložte s názvem číslo IČO. (Soubor-&gt;Uložit jako-&gt; do názvu souboru napsat IČO-&gt; Uložit). Pokud nastane situace, že pod jedním IČO bude více než jedna provozovna, pak za číslem IČO uveďte pomlčku a číslo 1, 2…</t>
    </r>
    <r>
      <rPr>
        <sz val="8"/>
        <color indexed="8"/>
        <rFont val="Calibri"/>
        <family val="2"/>
        <charset val="238"/>
      </rPr>
      <t> </t>
    </r>
  </si>
  <si>
    <t>Převažující způsob přejímky nakoupeného dříví</t>
  </si>
  <si>
    <t>elektronická</t>
  </si>
  <si>
    <t>váhová</t>
  </si>
  <si>
    <t>manuální</t>
  </si>
  <si>
    <t>Kontaktní email:</t>
  </si>
  <si>
    <t>katrabratr@seznam.cz</t>
  </si>
  <si>
    <t>rok 2019</t>
  </si>
  <si>
    <t>rok 2020</t>
  </si>
  <si>
    <t>rok 2021</t>
  </si>
  <si>
    <t>průměr za roky 2019-2021</t>
  </si>
  <si>
    <t>Šetření POTENCIÁLU DŘEVAŘSKÝCH PODNIKŮ je realizováno Lesy České republiky. Uvedená data budou použita Lesy ČR pro navazování obchodních smluv se zpracovateli dříví a dále pro potřeby  ministerstev, státních institucí, oborových asociací akademické sféry a dalších oprávněných zájemců.</t>
  </si>
  <si>
    <t>výhled pro rok 2022</t>
  </si>
  <si>
    <t>Možnosti dopravy dříví</t>
  </si>
  <si>
    <t>automobilová</t>
  </si>
  <si>
    <t>automobilová i železniční</t>
  </si>
  <si>
    <t>pilařská kulatina</t>
  </si>
  <si>
    <t>přesílená pilařská kulatina cca 45 cm+</t>
  </si>
  <si>
    <t>paletový výběr</t>
  </si>
  <si>
    <t>Skladba dřevin a sortimentů zpracovaného dříví za roky 2019-2021</t>
  </si>
  <si>
    <t>Smrková pilařská kulatina je v tabulce stanovena dopočtem do 100%</t>
  </si>
  <si>
    <t>frantisek.kocourek@lesycr.cz</t>
  </si>
  <si>
    <t>Email kontakt</t>
  </si>
  <si>
    <t>údaje byly zjištěny od jiné osoby než je provozovatel</t>
  </si>
  <si>
    <t>údaje jsou částečně od provozovatele a částečně odjinud</t>
  </si>
  <si>
    <t>Způsob přejímky a dopravy dříví</t>
  </si>
  <si>
    <t>OJ</t>
  </si>
  <si>
    <r>
      <t>Zpracované množství dříví v m</t>
    </r>
    <r>
      <rPr>
        <b/>
        <vertAlign val="superscript"/>
        <sz val="10"/>
        <color rgb="FF000000"/>
        <rFont val="Calibri"/>
        <family val="2"/>
        <charset val="238"/>
      </rPr>
      <t>3</t>
    </r>
    <r>
      <rPr>
        <b/>
        <sz val="10"/>
        <color rgb="FF000000"/>
        <rFont val="Calibri"/>
        <family val="2"/>
        <charset val="238"/>
      </rPr>
      <t xml:space="preserve"> (bez přeprodeje), včetně práce ve mzdě</t>
    </r>
  </si>
  <si>
    <t>List je zamčený bez hesla. Lze vstupovat jen do zelených polí. Výběr v některých polích je podle předvolené nabídky v rozbalovacím seznamu. Pokud bude zaslaný excel soubor otevřen ve starší verzi excelu, může dojít ke změně barvy polí, případně k jiným jevům, nebude fungovat kontrola hodnot...</t>
  </si>
  <si>
    <r>
      <t xml:space="preserve">V souboru je příklad vyplněné karty provozovny. V případě, že provozovna nemá vlastní adresu, je třeba do pole </t>
    </r>
    <r>
      <rPr>
        <i/>
        <sz val="12"/>
        <color rgb="FF222222"/>
        <rFont val="Calibri"/>
        <family val="2"/>
        <charset val="238"/>
        <scheme val="minor"/>
      </rPr>
      <t>Ulice, čp.</t>
    </r>
    <r>
      <rPr>
        <sz val="12"/>
        <color rgb="FF222222"/>
        <rFont val="Calibri"/>
        <family val="2"/>
        <charset val="238"/>
        <scheme val="minor"/>
      </rPr>
      <t xml:space="preserve"> vyplnit GPS souřadnice dle skutečnosti.</t>
    </r>
  </si>
  <si>
    <t>Jiná poznámka</t>
  </si>
  <si>
    <t>OŘ/LZ</t>
  </si>
  <si>
    <t>Původ údajů</t>
  </si>
  <si>
    <t>Email</t>
  </si>
  <si>
    <t>název</t>
  </si>
  <si>
    <t>Provozovna název</t>
  </si>
  <si>
    <t>přejímka</t>
  </si>
  <si>
    <t>doprava</t>
  </si>
  <si>
    <t>prumer roky</t>
  </si>
  <si>
    <t>SM 45+</t>
  </si>
  <si>
    <t>SM Kulatina</t>
  </si>
  <si>
    <t>SM Vláknina</t>
  </si>
  <si>
    <t>SM palety</t>
  </si>
  <si>
    <t>BO 45+</t>
  </si>
  <si>
    <t>BO Kulatina</t>
  </si>
  <si>
    <t>BO Vláknina</t>
  </si>
  <si>
    <t>BO palety</t>
  </si>
  <si>
    <t>MD 45+</t>
  </si>
  <si>
    <t>MD Kulatina</t>
  </si>
  <si>
    <t>MD Vláknina</t>
  </si>
  <si>
    <t>MD palety</t>
  </si>
  <si>
    <t>BK 45+</t>
  </si>
  <si>
    <t>BK Kulatina</t>
  </si>
  <si>
    <t>BK Vláknina</t>
  </si>
  <si>
    <t>BK palety</t>
  </si>
  <si>
    <t>DB 45+</t>
  </si>
  <si>
    <t>DB Kulatina</t>
  </si>
  <si>
    <t>DB Vláknina</t>
  </si>
  <si>
    <t>DB palety</t>
  </si>
  <si>
    <t>Ost 45+</t>
  </si>
  <si>
    <t>Ost Kulatina</t>
  </si>
  <si>
    <t>Ost Vláknina</t>
  </si>
  <si>
    <t>Ost palety</t>
  </si>
  <si>
    <t>Poznámka</t>
  </si>
  <si>
    <t>sídlo okres</t>
  </si>
  <si>
    <t>sídlo obec</t>
  </si>
  <si>
    <t>sídlo ulice</t>
  </si>
  <si>
    <t>sídlo PSČ</t>
  </si>
  <si>
    <t>prov PSČ</t>
  </si>
  <si>
    <t>prov Ulice</t>
  </si>
  <si>
    <t>prov Obec</t>
  </si>
  <si>
    <t>prov Okres</t>
  </si>
  <si>
    <t>OŘ / LZ (vyber ze seznamu)</t>
  </si>
  <si>
    <t>OJ (vyber ze seznamu)</t>
  </si>
  <si>
    <t>Kontaktní osoba - příjmení a jméno</t>
  </si>
  <si>
    <t>Telefon:</t>
  </si>
  <si>
    <t>pol. 12 byla stanovena odhadem, provozovatel dané informace odmítl poskytnout</t>
  </si>
  <si>
    <t>Fomáčka František</t>
  </si>
  <si>
    <t>kontaktní os.</t>
  </si>
  <si>
    <t>kontaktní os. tel</t>
  </si>
  <si>
    <t>Okres (vyber ze seznamu)</t>
  </si>
  <si>
    <t>Převažující způsob přejímky nakoupeného dříví (vyber ze seznamu)</t>
  </si>
  <si>
    <t>Možnosti dopravy dříví (vyber ze seznamu)</t>
  </si>
  <si>
    <t>název OŘ/LZ</t>
  </si>
  <si>
    <t>název OJ</t>
  </si>
  <si>
    <t>V případě, že “Původ šetřených údajů“ bude dodán od provozovatele pouze částečně, tak v položce č. 12 „Jiná poznámka“ je třeba uvést čísla položek, která provozovatel neuvedl, zároveň s uvedením zdroje informací, např. zda se jedná o údaje, které odhadl zpracovatel karty či jiný subjekt.</t>
  </si>
  <si>
    <t>1.6.</t>
  </si>
  <si>
    <t>Název provozovny (pokud se neshoduje s pol. 3)</t>
  </si>
  <si>
    <t>Sídlo provozovny (pokud se neshoduje s pol. 5)</t>
  </si>
  <si>
    <r>
      <t xml:space="preserve">Šetření se zaměřuje na veškeré dřevozpracující podniky na území ČR bez výroby palivového dříví. List "seznam podniků" slouží jako evidence podniků šetřených v minulosti, dle kterého lze postupovat. Upozorňujeme však, že tento seznam není konečný. Pokud na vaší jednotce evidujete dřevozpracující podnik, který v seznamu není uveden, je nutné jej zahrnout a provést šetření. První sloupec vyjadřuje řešitele/tazatele daného podniku, tj. </t>
    </r>
    <r>
      <rPr>
        <b/>
        <sz val="11"/>
        <color theme="1"/>
        <rFont val="Calibri"/>
        <family val="2"/>
        <charset val="238"/>
        <scheme val="minor"/>
      </rPr>
      <t>OJ</t>
    </r>
    <r>
      <rPr>
        <sz val="11"/>
        <color theme="1"/>
        <rFont val="Calibri"/>
        <family val="2"/>
        <charset val="238"/>
        <scheme val="minor"/>
      </rPr>
      <t xml:space="preserve"> - řeší si organizační jednotka, pod kterou spadá podnik v rámci lokality, </t>
    </r>
    <r>
      <rPr>
        <b/>
        <sz val="11"/>
        <color theme="1"/>
        <rFont val="Calibri"/>
        <family val="2"/>
        <charset val="238"/>
        <scheme val="minor"/>
      </rPr>
      <t>Region</t>
    </r>
    <r>
      <rPr>
        <sz val="11"/>
        <color theme="1"/>
        <rFont val="Calibri"/>
        <family val="2"/>
        <charset val="238"/>
        <scheme val="minor"/>
      </rPr>
      <t xml:space="preserve"> - řeší obchodník daného OŘ, který s daným podnikem jedná na základě minulých či současných obchodních vztahů, </t>
    </r>
    <r>
      <rPr>
        <b/>
        <sz val="11"/>
        <color theme="1"/>
        <rFont val="Calibri"/>
        <family val="2"/>
        <charset val="238"/>
        <scheme val="minor"/>
      </rPr>
      <t>ŘHK</t>
    </r>
    <r>
      <rPr>
        <sz val="11"/>
        <color theme="1"/>
        <rFont val="Calibri"/>
        <family val="2"/>
        <charset val="238"/>
        <scheme val="minor"/>
      </rPr>
      <t xml:space="preserve"> - s podnikem jedná obchodní manažer z úrovně ředitelství HK. Zadáním filtru tedy zjistíte, kterými provozovnami se nezabývat - je již přidělena na OŘ nebo GŘ.</t>
    </r>
  </si>
  <si>
    <t>rok 2022</t>
  </si>
  <si>
    <t>Původ šetřených údajů (vyberte ze seznamu)</t>
  </si>
  <si>
    <t>datum vyplnění</t>
  </si>
  <si>
    <t>Údaje poskytl provozovatel/jednatel společnosti</t>
  </si>
  <si>
    <t>Údaje poskytl zaměstnanec provozu</t>
  </si>
  <si>
    <t>Hl. m. Praha</t>
  </si>
  <si>
    <t>Cheb</t>
  </si>
  <si>
    <t>Jablonec nad Nisou</t>
  </si>
  <si>
    <t>Jičín</t>
  </si>
  <si>
    <t>Jeseník</t>
  </si>
  <si>
    <t>údaje byly zjištěny od jiné osoby</t>
  </si>
  <si>
    <t>předpoklad pro rok 2025</t>
  </si>
  <si>
    <t>rok 2024</t>
  </si>
  <si>
    <t>rok 2023</t>
  </si>
  <si>
    <t>průměr za roky 2022-2024</t>
  </si>
  <si>
    <t>Skladba dřevin a sortimentů zpracovaného dříví za roky 2022-2024</t>
  </si>
  <si>
    <t>Elektronický podpis statutárního zástupce (stvrzuje pravdivost zadaných dat)</t>
  </si>
  <si>
    <t>Smrková pilařská kulatina je v tabulce stanovena dopočtem do 100%     vkládejte pouze celá čísla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</si>
</sst>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28" x14ac:knownFonts="1">
    <font>
      <sz val="11"/>
      <color theme="1"/>
      <name val="Calibri"/>
      <family val="2"/>
      <charset val="238"/>
      <scheme val="minor"/>
    </font>
    <font>
      <sz val="12"/>
      <color indexed="63"/>
      <name val="Calibri"/>
      <family val="2"/>
      <charset val="238"/>
    </font>
    <font>
      <sz val="8"/>
      <color indexed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</font>
    <font>
      <b/>
      <sz val="8"/>
      <color rgb="FF000000"/>
      <name val="Calibri"/>
      <family val="2"/>
      <charset val="238"/>
    </font>
    <font>
      <sz val="9"/>
      <color rgb="FF000000"/>
      <name val="Calibri"/>
      <family val="2"/>
      <charset val="238"/>
    </font>
    <font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8"/>
      <color rgb="FF000000"/>
      <name val="Calibri"/>
      <family val="2"/>
      <charset val="238"/>
    </font>
    <font>
      <i/>
      <sz val="10"/>
      <color theme="1"/>
      <name val="Calibri"/>
      <family val="2"/>
      <charset val="238"/>
      <scheme val="minor"/>
    </font>
    <font>
      <b/>
      <sz val="9"/>
      <color rgb="FF000000"/>
      <name val="Calibri"/>
      <family val="2"/>
      <charset val="238"/>
    </font>
    <font>
      <b/>
      <sz val="10"/>
      <color rgb="FF000000"/>
      <name val="Calibri"/>
      <family val="2"/>
      <charset val="238"/>
    </font>
    <font>
      <b/>
      <sz val="9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2"/>
      <color rgb="FF222222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vertAlign val="superscript"/>
      <sz val="10"/>
      <color rgb="FF000000"/>
      <name val="Calibri"/>
      <family val="2"/>
      <charset val="238"/>
    </font>
    <font>
      <i/>
      <sz val="12"/>
      <color rgb="FF222222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i/>
      <sz val="8"/>
      <color theme="1"/>
      <name val="Calibri"/>
      <family val="2"/>
      <charset val="238"/>
    </font>
    <font>
      <sz val="10"/>
      <name val="Arial CE"/>
      <charset val="238"/>
    </font>
    <font>
      <sz val="9"/>
      <color theme="0"/>
      <name val="Arial CE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0" fontId="19" fillId="0" borderId="0" applyNumberForma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26" fillId="0" borderId="0"/>
  </cellStyleXfs>
  <cellXfs count="230">
    <xf numFmtId="0" fontId="0" fillId="0" borderId="0" xfId="0"/>
    <xf numFmtId="0" fontId="0" fillId="0" borderId="0" xfId="0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0" fillId="0" borderId="0" xfId="0" applyBorder="1"/>
    <xf numFmtId="0" fontId="10" fillId="0" borderId="0" xfId="0" applyFont="1" applyBorder="1" applyAlignment="1"/>
    <xf numFmtId="0" fontId="6" fillId="0" borderId="0" xfId="0" applyFont="1" applyBorder="1" applyAlignment="1">
      <alignment vertical="center" wrapText="1"/>
    </xf>
    <xf numFmtId="0" fontId="11" fillId="0" borderId="0" xfId="0" applyFont="1" applyFill="1" applyBorder="1" applyAlignment="1">
      <alignment horizontal="left" vertical="center"/>
    </xf>
    <xf numFmtId="0" fontId="12" fillId="0" borderId="0" xfId="0" applyFont="1" applyBorder="1" applyAlignment="1">
      <alignment wrapText="1"/>
    </xf>
    <xf numFmtId="0" fontId="0" fillId="0" borderId="0" xfId="0" applyBorder="1" applyAlignment="1">
      <alignment horizontal="center" vertical="center" wrapText="1"/>
    </xf>
    <xf numFmtId="0" fontId="14" fillId="0" borderId="0" xfId="0" applyFont="1" applyBorder="1" applyAlignment="1">
      <alignment vertical="center"/>
    </xf>
    <xf numFmtId="0" fontId="11" fillId="0" borderId="0" xfId="0" applyFont="1" applyFill="1" applyBorder="1" applyAlignment="1">
      <alignment horizontal="right" vertical="center"/>
    </xf>
    <xf numFmtId="0" fontId="16" fillId="0" borderId="0" xfId="0" applyFont="1"/>
    <xf numFmtId="0" fontId="0" fillId="0" borderId="18" xfId="0" applyBorder="1" applyAlignment="1">
      <alignment vertical="top"/>
    </xf>
    <xf numFmtId="0" fontId="12" fillId="0" borderId="20" xfId="0" applyFont="1" applyBorder="1" applyAlignment="1">
      <alignment horizontal="center" vertical="center" wrapText="1"/>
    </xf>
    <xf numFmtId="0" fontId="12" fillId="0" borderId="21" xfId="0" applyFont="1" applyBorder="1" applyAlignment="1">
      <alignment horizontal="center" vertical="center" wrapText="1"/>
    </xf>
    <xf numFmtId="0" fontId="12" fillId="0" borderId="22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0" borderId="23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 wrapText="1"/>
    </xf>
    <xf numFmtId="3" fontId="21" fillId="0" borderId="0" xfId="3" applyNumberFormat="1" applyFont="1" applyAlignment="1">
      <alignment horizontal="center" vertical="center"/>
    </xf>
    <xf numFmtId="9" fontId="10" fillId="2" borderId="30" xfId="2" applyFont="1" applyFill="1" applyBorder="1" applyAlignment="1" applyProtection="1">
      <alignment horizontal="center"/>
      <protection locked="0"/>
    </xf>
    <xf numFmtId="9" fontId="10" fillId="2" borderId="31" xfId="2" applyFont="1" applyFill="1" applyBorder="1" applyAlignment="1" applyProtection="1">
      <alignment horizontal="center"/>
      <protection locked="0"/>
    </xf>
    <xf numFmtId="9" fontId="10" fillId="2" borderId="32" xfId="2" applyFont="1" applyFill="1" applyBorder="1" applyAlignment="1" applyProtection="1">
      <alignment horizontal="center"/>
      <protection locked="0"/>
    </xf>
    <xf numFmtId="9" fontId="10" fillId="2" borderId="1" xfId="2" applyFont="1" applyFill="1" applyBorder="1" applyAlignment="1" applyProtection="1">
      <alignment horizontal="center"/>
      <protection locked="0"/>
    </xf>
    <xf numFmtId="9" fontId="10" fillId="2" borderId="13" xfId="2" applyFont="1" applyFill="1" applyBorder="1" applyAlignment="1" applyProtection="1">
      <alignment horizontal="center"/>
      <protection locked="0"/>
    </xf>
    <xf numFmtId="9" fontId="10" fillId="2" borderId="15" xfId="2" applyFont="1" applyFill="1" applyBorder="1" applyAlignment="1" applyProtection="1">
      <alignment horizontal="center"/>
      <protection locked="0"/>
    </xf>
    <xf numFmtId="9" fontId="10" fillId="2" borderId="16" xfId="2" applyFont="1" applyFill="1" applyBorder="1" applyAlignment="1" applyProtection="1">
      <alignment horizontal="center"/>
      <protection locked="0"/>
    </xf>
    <xf numFmtId="9" fontId="10" fillId="2" borderId="12" xfId="2" applyFont="1" applyFill="1" applyBorder="1" applyAlignment="1" applyProtection="1">
      <alignment horizontal="center"/>
      <protection locked="0"/>
    </xf>
    <xf numFmtId="9" fontId="10" fillId="2" borderId="12" xfId="2" applyFont="1" applyFill="1" applyBorder="1" applyAlignment="1" applyProtection="1">
      <alignment horizontal="center" vertical="center"/>
      <protection locked="0"/>
    </xf>
    <xf numFmtId="9" fontId="10" fillId="2" borderId="14" xfId="2" applyFont="1" applyFill="1" applyBorder="1" applyAlignment="1" applyProtection="1">
      <alignment horizontal="center"/>
      <protection locked="0"/>
    </xf>
    <xf numFmtId="9" fontId="14" fillId="3" borderId="1" xfId="2" applyFont="1" applyFill="1" applyBorder="1" applyAlignment="1">
      <alignment horizontal="center" vertical="center"/>
    </xf>
    <xf numFmtId="164" fontId="6" fillId="2" borderId="17" xfId="3" applyNumberFormat="1" applyFont="1" applyFill="1" applyBorder="1" applyAlignment="1" applyProtection="1">
      <alignment vertical="center"/>
      <protection locked="0"/>
    </xf>
    <xf numFmtId="164" fontId="6" fillId="2" borderId="7" xfId="3" applyNumberFormat="1" applyFont="1" applyFill="1" applyBorder="1" applyAlignment="1" applyProtection="1">
      <alignment vertical="center"/>
      <protection locked="0"/>
    </xf>
    <xf numFmtId="164" fontId="6" fillId="2" borderId="8" xfId="3" applyNumberFormat="1" applyFont="1" applyFill="1" applyBorder="1" applyAlignment="1" applyProtection="1">
      <alignment vertical="center"/>
      <protection locked="0"/>
    </xf>
    <xf numFmtId="0" fontId="7" fillId="3" borderId="17" xfId="0" applyFont="1" applyFill="1" applyBorder="1" applyAlignment="1">
      <alignment vertical="center"/>
    </xf>
    <xf numFmtId="0" fontId="7" fillId="3" borderId="7" xfId="0" applyFont="1" applyFill="1" applyBorder="1" applyAlignment="1">
      <alignment vertical="center"/>
    </xf>
    <xf numFmtId="0" fontId="13" fillId="3" borderId="9" xfId="0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/>
    </xf>
    <xf numFmtId="0" fontId="13" fillId="3" borderId="8" xfId="0" applyFont="1" applyFill="1" applyBorder="1" applyAlignment="1">
      <alignment vertical="center"/>
    </xf>
    <xf numFmtId="0" fontId="13" fillId="3" borderId="7" xfId="0" applyFont="1" applyFill="1" applyBorder="1" applyAlignment="1">
      <alignment vertical="center"/>
    </xf>
    <xf numFmtId="0" fontId="15" fillId="3" borderId="7" xfId="0" applyFont="1" applyFill="1" applyBorder="1"/>
    <xf numFmtId="0" fontId="8" fillId="3" borderId="11" xfId="0" applyFont="1" applyFill="1" applyBorder="1" applyAlignment="1" applyProtection="1">
      <alignment vertical="center"/>
    </xf>
    <xf numFmtId="14" fontId="8" fillId="2" borderId="10" xfId="0" applyNumberFormat="1" applyFont="1" applyFill="1" applyBorder="1" applyAlignment="1" applyProtection="1">
      <alignment horizontal="left" vertical="center"/>
      <protection locked="0"/>
    </xf>
    <xf numFmtId="0" fontId="13" fillId="3" borderId="33" xfId="0" applyFont="1" applyFill="1" applyBorder="1" applyAlignment="1">
      <alignment vertical="center"/>
    </xf>
    <xf numFmtId="0" fontId="7" fillId="3" borderId="8" xfId="0" applyFont="1" applyFill="1" applyBorder="1" applyAlignment="1">
      <alignment vertical="center"/>
    </xf>
    <xf numFmtId="0" fontId="0" fillId="0" borderId="0" xfId="0" applyAlignment="1">
      <alignment horizontal="left"/>
    </xf>
    <xf numFmtId="0" fontId="10" fillId="0" borderId="0" xfId="0" applyFont="1" applyBorder="1" applyAlignment="1">
      <alignment horizontal="left"/>
    </xf>
    <xf numFmtId="0" fontId="0" fillId="0" borderId="0" xfId="0" applyAlignment="1" applyProtection="1">
      <alignment horizontal="left"/>
    </xf>
    <xf numFmtId="0" fontId="0" fillId="0" borderId="0" xfId="0" applyProtection="1"/>
    <xf numFmtId="0" fontId="5" fillId="0" borderId="0" xfId="0" applyFont="1" applyProtection="1"/>
    <xf numFmtId="0" fontId="4" fillId="0" borderId="0" xfId="0" applyFont="1" applyProtection="1"/>
    <xf numFmtId="0" fontId="9" fillId="0" borderId="0" xfId="0" applyFont="1" applyBorder="1" applyAlignment="1" applyProtection="1">
      <alignment horizontal="left"/>
    </xf>
    <xf numFmtId="0" fontId="13" fillId="3" borderId="5" xfId="0" applyFont="1" applyFill="1" applyBorder="1" applyAlignment="1" applyProtection="1">
      <alignment horizontal="center" vertical="center"/>
    </xf>
    <xf numFmtId="0" fontId="13" fillId="3" borderId="4" xfId="0" applyFont="1" applyFill="1" applyBorder="1" applyAlignment="1" applyProtection="1">
      <alignment horizontal="center" vertical="center"/>
    </xf>
    <xf numFmtId="0" fontId="13" fillId="3" borderId="3" xfId="0" applyFont="1" applyFill="1" applyBorder="1" applyAlignment="1" applyProtection="1">
      <alignment horizontal="center" vertical="center"/>
    </xf>
    <xf numFmtId="0" fontId="0" fillId="0" borderId="0" xfId="0" applyBorder="1" applyProtection="1"/>
    <xf numFmtId="0" fontId="7" fillId="3" borderId="5" xfId="0" applyFont="1" applyFill="1" applyBorder="1" applyAlignment="1" applyProtection="1">
      <alignment horizontal="center" vertical="center" wrapText="1"/>
    </xf>
    <xf numFmtId="0" fontId="13" fillId="3" borderId="9" xfId="0" applyFont="1" applyFill="1" applyBorder="1" applyAlignment="1" applyProtection="1">
      <alignment horizontal="center" vertical="center" wrapText="1"/>
    </xf>
    <xf numFmtId="0" fontId="13" fillId="3" borderId="4" xfId="0" applyFont="1" applyFill="1" applyBorder="1" applyAlignment="1" applyProtection="1">
      <alignment horizontal="center" vertical="center" wrapText="1"/>
    </xf>
    <xf numFmtId="0" fontId="13" fillId="3" borderId="2" xfId="0" applyFont="1" applyFill="1" applyBorder="1" applyAlignment="1" applyProtection="1">
      <alignment horizontal="center" vertical="center" wrapText="1"/>
    </xf>
    <xf numFmtId="0" fontId="13" fillId="3" borderId="3" xfId="0" applyFont="1" applyFill="1" applyBorder="1" applyAlignment="1" applyProtection="1">
      <alignment horizontal="center" vertical="center" wrapText="1"/>
    </xf>
    <xf numFmtId="0" fontId="14" fillId="0" borderId="0" xfId="0" applyFont="1" applyBorder="1" applyAlignment="1" applyProtection="1">
      <alignment vertical="center"/>
    </xf>
    <xf numFmtId="0" fontId="7" fillId="3" borderId="6" xfId="0" applyFont="1" applyFill="1" applyBorder="1" applyAlignment="1" applyProtection="1">
      <alignment horizontal="center" vertical="center"/>
    </xf>
    <xf numFmtId="0" fontId="7" fillId="3" borderId="7" xfId="0" applyFont="1" applyFill="1" applyBorder="1" applyAlignment="1" applyProtection="1">
      <alignment horizontal="center" vertical="center"/>
    </xf>
    <xf numFmtId="0" fontId="7" fillId="3" borderId="8" xfId="0" applyFont="1" applyFill="1" applyBorder="1" applyAlignment="1" applyProtection="1">
      <alignment horizontal="center" vertical="center"/>
    </xf>
    <xf numFmtId="0" fontId="10" fillId="0" borderId="0" xfId="0" applyFont="1" applyFill="1" applyBorder="1" applyAlignment="1" applyProtection="1">
      <alignment horizontal="left"/>
    </xf>
    <xf numFmtId="0" fontId="0" fillId="0" borderId="0" xfId="0" applyBorder="1" applyAlignment="1" applyProtection="1">
      <alignment horizontal="left"/>
    </xf>
    <xf numFmtId="0" fontId="11" fillId="0" borderId="0" xfId="0" applyFont="1" applyFill="1" applyBorder="1" applyAlignment="1" applyProtection="1">
      <alignment horizontal="right" vertical="center"/>
    </xf>
    <xf numFmtId="0" fontId="7" fillId="4" borderId="0" xfId="0" applyFont="1" applyFill="1" applyBorder="1" applyAlignment="1" applyProtection="1">
      <alignment horizontal="center" vertical="center"/>
    </xf>
    <xf numFmtId="9" fontId="10" fillId="4" borderId="0" xfId="2" applyFont="1" applyFill="1" applyBorder="1" applyAlignment="1" applyProtection="1">
      <alignment horizontal="center"/>
    </xf>
    <xf numFmtId="0" fontId="13" fillId="3" borderId="19" xfId="0" applyFont="1" applyFill="1" applyBorder="1" applyAlignment="1" applyProtection="1">
      <alignment vertical="center" wrapText="1"/>
    </xf>
    <xf numFmtId="0" fontId="13" fillId="4" borderId="0" xfId="0" applyFont="1" applyFill="1" applyBorder="1" applyAlignment="1" applyProtection="1">
      <alignment vertical="center" wrapText="1"/>
    </xf>
    <xf numFmtId="0" fontId="13" fillId="4" borderId="0" xfId="0" applyFont="1" applyFill="1" applyBorder="1" applyAlignment="1" applyProtection="1">
      <alignment horizontal="center" vertical="center" wrapText="1"/>
      <protection locked="0"/>
    </xf>
    <xf numFmtId="0" fontId="6" fillId="2" borderId="41" xfId="0" applyFont="1" applyFill="1" applyBorder="1" applyAlignment="1" applyProtection="1">
      <alignment horizontal="center" vertical="center"/>
      <protection locked="0"/>
    </xf>
    <xf numFmtId="0" fontId="6" fillId="2" borderId="42" xfId="0" applyFont="1" applyFill="1" applyBorder="1" applyAlignment="1" applyProtection="1">
      <alignment horizontal="center" vertical="center"/>
      <protection locked="0"/>
    </xf>
    <xf numFmtId="0" fontId="7" fillId="3" borderId="5" xfId="0" applyFont="1" applyFill="1" applyBorder="1" applyAlignment="1">
      <alignment vertical="center"/>
    </xf>
    <xf numFmtId="0" fontId="6" fillId="2" borderId="43" xfId="0" applyFont="1" applyFill="1" applyBorder="1" applyAlignment="1" applyProtection="1">
      <alignment horizontal="center" vertical="center"/>
      <protection locked="0"/>
    </xf>
    <xf numFmtId="0" fontId="6" fillId="2" borderId="44" xfId="0" applyFont="1" applyFill="1" applyBorder="1" applyAlignment="1" applyProtection="1">
      <alignment horizontal="center" vertical="center"/>
      <protection locked="0"/>
    </xf>
    <xf numFmtId="0" fontId="6" fillId="2" borderId="45" xfId="0" applyFont="1" applyFill="1" applyBorder="1" applyAlignment="1" applyProtection="1">
      <alignment horizontal="center" vertical="center"/>
      <protection locked="0"/>
    </xf>
    <xf numFmtId="0" fontId="7" fillId="3" borderId="9" xfId="0" applyFont="1" applyFill="1" applyBorder="1" applyAlignment="1">
      <alignment vertical="center"/>
    </xf>
    <xf numFmtId="0" fontId="10" fillId="0" borderId="0" xfId="0" applyFont="1" applyFill="1" applyBorder="1" applyAlignment="1" applyProtection="1">
      <alignment horizontal="left" vertical="center"/>
    </xf>
    <xf numFmtId="0" fontId="0" fillId="0" borderId="46" xfId="0" applyBorder="1" applyAlignment="1" applyProtection="1">
      <alignment horizontal="left"/>
    </xf>
    <xf numFmtId="0" fontId="13" fillId="3" borderId="22" xfId="0" applyFont="1" applyFill="1" applyBorder="1" applyAlignment="1">
      <alignment vertical="center"/>
    </xf>
    <xf numFmtId="0" fontId="13" fillId="3" borderId="47" xfId="0" applyFont="1" applyFill="1" applyBorder="1" applyAlignment="1">
      <alignment vertical="center"/>
    </xf>
    <xf numFmtId="3" fontId="8" fillId="2" borderId="15" xfId="0" applyNumberFormat="1" applyFont="1" applyFill="1" applyBorder="1" applyAlignment="1" applyProtection="1">
      <alignment horizontal="left" vertical="center"/>
      <protection locked="0"/>
    </xf>
    <xf numFmtId="0" fontId="13" fillId="3" borderId="32" xfId="0" applyFont="1" applyFill="1" applyBorder="1" applyAlignment="1">
      <alignment vertical="center"/>
    </xf>
    <xf numFmtId="0" fontId="19" fillId="2" borderId="0" xfId="1" applyFill="1" applyBorder="1" applyAlignment="1" applyProtection="1">
      <alignment horizontal="left" vertical="center"/>
      <protection locked="0"/>
    </xf>
    <xf numFmtId="0" fontId="6" fillId="2" borderId="0" xfId="0" applyFont="1" applyFill="1" applyBorder="1" applyAlignment="1" applyProtection="1">
      <alignment horizontal="left" vertical="center"/>
      <protection locked="0"/>
    </xf>
    <xf numFmtId="0" fontId="6" fillId="2" borderId="46" xfId="0" applyFont="1" applyFill="1" applyBorder="1" applyAlignment="1" applyProtection="1">
      <alignment horizontal="left" vertical="center"/>
      <protection locked="0"/>
    </xf>
    <xf numFmtId="0" fontId="6" fillId="2" borderId="39" xfId="0" applyFont="1" applyFill="1" applyBorder="1" applyAlignment="1" applyProtection="1">
      <alignment horizontal="left" vertical="center"/>
      <protection locked="0"/>
    </xf>
    <xf numFmtId="0" fontId="13" fillId="3" borderId="39" xfId="0" applyFont="1" applyFill="1" applyBorder="1" applyAlignment="1">
      <alignment horizontal="left" vertical="center"/>
    </xf>
    <xf numFmtId="0" fontId="6" fillId="2" borderId="1" xfId="0" applyFont="1" applyFill="1" applyBorder="1" applyAlignment="1" applyProtection="1">
      <alignment horizontal="left" vertical="center"/>
      <protection locked="0"/>
    </xf>
    <xf numFmtId="0" fontId="13" fillId="3" borderId="1" xfId="0" applyFont="1" applyFill="1" applyBorder="1" applyAlignment="1">
      <alignment horizontal="left" vertical="center"/>
    </xf>
    <xf numFmtId="0" fontId="8" fillId="2" borderId="10" xfId="0" applyFont="1" applyFill="1" applyBorder="1" applyAlignment="1" applyProtection="1">
      <alignment horizontal="left" vertical="center"/>
      <protection locked="0"/>
    </xf>
    <xf numFmtId="0" fontId="8" fillId="0" borderId="0" xfId="0" applyFont="1" applyFill="1" applyBorder="1" applyAlignment="1">
      <alignment horizontal="left" vertical="center"/>
    </xf>
    <xf numFmtId="0" fontId="8" fillId="3" borderId="11" xfId="0" applyFont="1" applyFill="1" applyBorder="1" applyAlignment="1" applyProtection="1">
      <alignment horizontal="left" vertical="center"/>
    </xf>
    <xf numFmtId="0" fontId="9" fillId="0" borderId="0" xfId="0" applyFont="1" applyFill="1" applyBorder="1" applyAlignment="1">
      <alignment horizontal="left"/>
    </xf>
    <xf numFmtId="1" fontId="8" fillId="2" borderId="11" xfId="0" applyNumberFormat="1" applyFont="1" applyFill="1" applyBorder="1" applyAlignment="1" applyProtection="1">
      <alignment horizontal="left" vertical="center"/>
      <protection locked="0"/>
    </xf>
    <xf numFmtId="0" fontId="8" fillId="2" borderId="11" xfId="0" applyFont="1" applyFill="1" applyBorder="1" applyAlignment="1" applyProtection="1">
      <alignment horizontal="left" vertical="center"/>
      <protection locked="0"/>
    </xf>
    <xf numFmtId="0" fontId="0" fillId="0" borderId="18" xfId="0" applyFill="1" applyBorder="1" applyAlignment="1">
      <alignment vertical="top" wrapText="1"/>
    </xf>
    <xf numFmtId="0" fontId="0" fillId="0" borderId="0" xfId="0" applyBorder="1" applyAlignment="1" applyProtection="1">
      <alignment horizontal="center" vertical="center" wrapText="1"/>
    </xf>
    <xf numFmtId="0" fontId="13" fillId="3" borderId="7" xfId="0" applyFont="1" applyFill="1" applyBorder="1" applyAlignment="1" applyProtection="1">
      <alignment vertical="center"/>
    </xf>
    <xf numFmtId="0" fontId="8" fillId="2" borderId="10" xfId="0" applyFont="1" applyFill="1" applyBorder="1" applyAlignment="1" applyProtection="1">
      <alignment vertical="center"/>
    </xf>
    <xf numFmtId="3" fontId="8" fillId="2" borderId="15" xfId="0" applyNumberFormat="1" applyFont="1" applyFill="1" applyBorder="1" applyAlignment="1" applyProtection="1">
      <alignment horizontal="left" vertical="center"/>
    </xf>
    <xf numFmtId="0" fontId="15" fillId="3" borderId="7" xfId="0" applyFont="1" applyFill="1" applyBorder="1" applyProtection="1"/>
    <xf numFmtId="14" fontId="8" fillId="2" borderId="10" xfId="0" applyNumberFormat="1" applyFont="1" applyFill="1" applyBorder="1" applyAlignment="1" applyProtection="1">
      <alignment horizontal="left" vertical="center"/>
    </xf>
    <xf numFmtId="0" fontId="8" fillId="0" borderId="0" xfId="0" applyFont="1" applyFill="1" applyBorder="1" applyAlignment="1" applyProtection="1">
      <alignment vertical="center"/>
    </xf>
    <xf numFmtId="0" fontId="11" fillId="0" borderId="0" xfId="0" applyFont="1" applyFill="1" applyBorder="1" applyAlignment="1" applyProtection="1">
      <alignment horizontal="left" vertical="center"/>
    </xf>
    <xf numFmtId="0" fontId="9" fillId="0" borderId="0" xfId="0" applyFont="1" applyFill="1" applyBorder="1" applyProtection="1"/>
    <xf numFmtId="0" fontId="13" fillId="3" borderId="33" xfId="0" applyFont="1" applyFill="1" applyBorder="1" applyAlignment="1" applyProtection="1">
      <alignment vertical="center"/>
    </xf>
    <xf numFmtId="1" fontId="8" fillId="2" borderId="11" xfId="0" applyNumberFormat="1" applyFont="1" applyFill="1" applyBorder="1" applyAlignment="1" applyProtection="1">
      <alignment vertical="center"/>
    </xf>
    <xf numFmtId="0" fontId="8" fillId="2" borderId="11" xfId="0" applyFont="1" applyFill="1" applyBorder="1" applyAlignment="1" applyProtection="1">
      <alignment vertical="center"/>
    </xf>
    <xf numFmtId="0" fontId="13" fillId="3" borderId="8" xfId="0" applyFont="1" applyFill="1" applyBorder="1" applyAlignment="1" applyProtection="1">
      <alignment vertical="center"/>
    </xf>
    <xf numFmtId="0" fontId="6" fillId="0" borderId="0" xfId="0" applyFont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horizontal="left"/>
    </xf>
    <xf numFmtId="0" fontId="13" fillId="3" borderId="47" xfId="0" applyFont="1" applyFill="1" applyBorder="1" applyAlignment="1" applyProtection="1">
      <alignment vertical="center"/>
    </xf>
    <xf numFmtId="0" fontId="6" fillId="2" borderId="39" xfId="0" applyFont="1" applyFill="1" applyBorder="1" applyAlignment="1" applyProtection="1">
      <alignment horizontal="center" vertical="center"/>
    </xf>
    <xf numFmtId="0" fontId="13" fillId="3" borderId="39" xfId="0" applyFont="1" applyFill="1" applyBorder="1" applyAlignment="1" applyProtection="1">
      <alignment vertical="center"/>
    </xf>
    <xf numFmtId="0" fontId="13" fillId="3" borderId="22" xfId="0" applyFont="1" applyFill="1" applyBorder="1" applyAlignment="1" applyProtection="1">
      <alignment vertical="center"/>
    </xf>
    <xf numFmtId="0" fontId="6" fillId="2" borderId="1" xfId="0" applyFont="1" applyFill="1" applyBorder="1" applyAlignment="1" applyProtection="1">
      <alignment horizontal="center" vertical="center"/>
    </xf>
    <xf numFmtId="0" fontId="13" fillId="3" borderId="1" xfId="0" applyFont="1" applyFill="1" applyBorder="1" applyAlignment="1" applyProtection="1">
      <alignment vertical="center"/>
    </xf>
    <xf numFmtId="0" fontId="6" fillId="0" borderId="0" xfId="0" applyFont="1" applyBorder="1" applyAlignment="1" applyProtection="1">
      <alignment vertical="center"/>
    </xf>
    <xf numFmtId="0" fontId="13" fillId="3" borderId="9" xfId="0" applyFont="1" applyFill="1" applyBorder="1" applyAlignment="1" applyProtection="1">
      <alignment horizontal="center" vertical="center"/>
    </xf>
    <xf numFmtId="0" fontId="13" fillId="3" borderId="2" xfId="0" applyFont="1" applyFill="1" applyBorder="1" applyAlignment="1" applyProtection="1">
      <alignment horizontal="center" vertical="center"/>
    </xf>
    <xf numFmtId="0" fontId="6" fillId="2" borderId="15" xfId="0" applyFont="1" applyFill="1" applyBorder="1" applyAlignment="1" applyProtection="1">
      <alignment horizontal="center" vertical="center"/>
    </xf>
    <xf numFmtId="0" fontId="7" fillId="3" borderId="1" xfId="0" applyFont="1" applyFill="1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7" fillId="3" borderId="17" xfId="0" applyFont="1" applyFill="1" applyBorder="1" applyAlignment="1" applyProtection="1">
      <alignment vertical="center"/>
    </xf>
    <xf numFmtId="164" fontId="6" fillId="2" borderId="17" xfId="3" applyNumberFormat="1" applyFont="1" applyFill="1" applyBorder="1" applyAlignment="1" applyProtection="1">
      <alignment vertical="center"/>
    </xf>
    <xf numFmtId="0" fontId="7" fillId="3" borderId="7" xfId="0" applyFont="1" applyFill="1" applyBorder="1" applyAlignment="1" applyProtection="1">
      <alignment vertical="center"/>
    </xf>
    <xf numFmtId="164" fontId="6" fillId="2" borderId="7" xfId="3" applyNumberFormat="1" applyFont="1" applyFill="1" applyBorder="1" applyAlignment="1" applyProtection="1">
      <alignment vertical="center"/>
    </xf>
    <xf numFmtId="3" fontId="21" fillId="0" borderId="0" xfId="3" applyNumberFormat="1" applyFont="1" applyAlignment="1" applyProtection="1">
      <alignment horizontal="center" vertical="center"/>
    </xf>
    <xf numFmtId="0" fontId="11" fillId="0" borderId="0" xfId="0" applyFont="1" applyFill="1" applyBorder="1" applyAlignment="1" applyProtection="1">
      <alignment horizontal="left" vertical="center" wrapText="1"/>
    </xf>
    <xf numFmtId="0" fontId="7" fillId="3" borderId="8" xfId="0" applyFont="1" applyFill="1" applyBorder="1" applyAlignment="1" applyProtection="1">
      <alignment vertical="center"/>
    </xf>
    <xf numFmtId="164" fontId="6" fillId="2" borderId="8" xfId="3" applyNumberFormat="1" applyFont="1" applyFill="1" applyBorder="1" applyAlignment="1" applyProtection="1">
      <alignment vertical="center"/>
    </xf>
    <xf numFmtId="9" fontId="10" fillId="2" borderId="30" xfId="2" applyFont="1" applyFill="1" applyBorder="1" applyAlignment="1" applyProtection="1">
      <alignment horizontal="center"/>
    </xf>
    <xf numFmtId="9" fontId="14" fillId="3" borderId="1" xfId="2" applyFont="1" applyFill="1" applyBorder="1" applyAlignment="1" applyProtection="1">
      <alignment horizontal="center" vertical="center"/>
    </xf>
    <xf numFmtId="9" fontId="10" fillId="2" borderId="15" xfId="2" applyFont="1" applyFill="1" applyBorder="1" applyAlignment="1" applyProtection="1">
      <alignment horizontal="center"/>
    </xf>
    <xf numFmtId="9" fontId="10" fillId="2" borderId="16" xfId="2" applyFont="1" applyFill="1" applyBorder="1" applyAlignment="1" applyProtection="1">
      <alignment horizontal="center"/>
    </xf>
    <xf numFmtId="9" fontId="10" fillId="2" borderId="31" xfId="2" applyFont="1" applyFill="1" applyBorder="1" applyAlignment="1" applyProtection="1">
      <alignment horizontal="center"/>
    </xf>
    <xf numFmtId="9" fontId="10" fillId="2" borderId="1" xfId="2" applyFont="1" applyFill="1" applyBorder="1" applyAlignment="1" applyProtection="1">
      <alignment horizontal="center"/>
    </xf>
    <xf numFmtId="9" fontId="10" fillId="2" borderId="12" xfId="2" applyFont="1" applyFill="1" applyBorder="1" applyAlignment="1" applyProtection="1">
      <alignment horizontal="center"/>
    </xf>
    <xf numFmtId="9" fontId="10" fillId="2" borderId="12" xfId="2" applyFont="1" applyFill="1" applyBorder="1" applyAlignment="1" applyProtection="1">
      <alignment horizontal="center" vertical="center"/>
    </xf>
    <xf numFmtId="9" fontId="10" fillId="2" borderId="32" xfId="2" applyFont="1" applyFill="1" applyBorder="1" applyAlignment="1" applyProtection="1">
      <alignment horizontal="center"/>
    </xf>
    <xf numFmtId="9" fontId="10" fillId="2" borderId="13" xfId="2" applyFont="1" applyFill="1" applyBorder="1" applyAlignment="1" applyProtection="1">
      <alignment horizontal="center"/>
    </xf>
    <xf numFmtId="9" fontId="10" fillId="2" borderId="14" xfId="2" applyFont="1" applyFill="1" applyBorder="1" applyAlignment="1" applyProtection="1">
      <alignment horizontal="center"/>
    </xf>
    <xf numFmtId="0" fontId="12" fillId="0" borderId="20" xfId="0" applyFont="1" applyBorder="1" applyAlignment="1" applyProtection="1">
      <alignment horizontal="center" vertical="center" wrapText="1"/>
    </xf>
    <xf numFmtId="0" fontId="12" fillId="0" borderId="21" xfId="0" applyFont="1" applyBorder="1" applyAlignment="1" applyProtection="1">
      <alignment horizontal="center" vertical="center" wrapText="1"/>
    </xf>
    <xf numFmtId="0" fontId="12" fillId="0" borderId="22" xfId="0" applyFont="1" applyBorder="1" applyAlignment="1" applyProtection="1">
      <alignment horizontal="center" vertical="center" wrapText="1"/>
    </xf>
    <xf numFmtId="0" fontId="12" fillId="0" borderId="0" xfId="0" applyFont="1" applyBorder="1" applyAlignment="1" applyProtection="1">
      <alignment horizontal="center" vertical="center" wrapText="1"/>
    </xf>
    <xf numFmtId="0" fontId="12" fillId="0" borderId="23" xfId="0" applyFont="1" applyBorder="1" applyAlignment="1" applyProtection="1">
      <alignment horizontal="center" vertical="center" wrapText="1"/>
    </xf>
    <xf numFmtId="0" fontId="12" fillId="0" borderId="24" xfId="0" applyFont="1" applyBorder="1" applyAlignment="1" applyProtection="1">
      <alignment horizontal="center" vertical="center" wrapText="1"/>
    </xf>
    <xf numFmtId="0" fontId="12" fillId="0" borderId="0" xfId="0" applyFont="1" applyBorder="1" applyAlignment="1" applyProtection="1">
      <alignment wrapText="1"/>
    </xf>
    <xf numFmtId="0" fontId="10" fillId="0" borderId="0" xfId="0" applyFont="1" applyBorder="1" applyAlignment="1" applyProtection="1"/>
    <xf numFmtId="0" fontId="6" fillId="0" borderId="0" xfId="0" applyFont="1" applyBorder="1" applyAlignment="1" applyProtection="1">
      <alignment vertical="center" wrapText="1"/>
    </xf>
    <xf numFmtId="0" fontId="24" fillId="0" borderId="0" xfId="0" applyFont="1"/>
    <xf numFmtId="0" fontId="0" fillId="0" borderId="0" xfId="0" applyFont="1"/>
    <xf numFmtId="0" fontId="0" fillId="0" borderId="0" xfId="0" applyFont="1" applyAlignment="1">
      <alignment vertical="center"/>
    </xf>
    <xf numFmtId="0" fontId="25" fillId="0" borderId="0" xfId="0" applyFont="1" applyFill="1" applyBorder="1" applyAlignment="1">
      <alignment horizontal="left" vertical="center" wrapText="1"/>
    </xf>
    <xf numFmtId="3" fontId="0" fillId="0" borderId="0" xfId="0" applyNumberFormat="1" applyFont="1"/>
    <xf numFmtId="1" fontId="0" fillId="0" borderId="0" xfId="0" applyNumberFormat="1" applyFont="1"/>
    <xf numFmtId="49" fontId="0" fillId="0" borderId="0" xfId="0" applyNumberFormat="1" applyFont="1"/>
    <xf numFmtId="9" fontId="0" fillId="0" borderId="0" xfId="0" applyNumberFormat="1" applyFont="1"/>
    <xf numFmtId="14" fontId="0" fillId="0" borderId="0" xfId="0" applyNumberFormat="1" applyFont="1"/>
    <xf numFmtId="0" fontId="6" fillId="2" borderId="48" xfId="0" applyFont="1" applyFill="1" applyBorder="1" applyAlignment="1" applyProtection="1">
      <alignment horizontal="center" vertical="center"/>
      <protection locked="0"/>
    </xf>
    <xf numFmtId="0" fontId="6" fillId="2" borderId="5" xfId="0" applyFont="1" applyFill="1" applyBorder="1" applyAlignment="1" applyProtection="1">
      <alignment horizontal="center" vertical="center"/>
      <protection locked="0"/>
    </xf>
    <xf numFmtId="0" fontId="27" fillId="0" borderId="0" xfId="5" applyFont="1"/>
    <xf numFmtId="0" fontId="0" fillId="0" borderId="28" xfId="0" applyBorder="1" applyAlignment="1">
      <alignment vertical="top" wrapText="1"/>
    </xf>
    <xf numFmtId="0" fontId="0" fillId="0" borderId="11" xfId="0" applyBorder="1" applyAlignment="1">
      <alignment vertical="top" wrapText="1"/>
    </xf>
    <xf numFmtId="0" fontId="17" fillId="0" borderId="28" xfId="0" applyFont="1" applyBorder="1" applyAlignment="1">
      <alignment horizontal="left" vertical="top" wrapText="1"/>
    </xf>
    <xf numFmtId="0" fontId="18" fillId="0" borderId="28" xfId="0" applyFont="1" applyBorder="1" applyAlignment="1">
      <alignment horizontal="left" vertical="top" wrapText="1"/>
    </xf>
    <xf numFmtId="0" fontId="18" fillId="0" borderId="11" xfId="0" applyFont="1" applyBorder="1" applyAlignment="1">
      <alignment horizontal="left" vertical="top" wrapText="1"/>
    </xf>
    <xf numFmtId="0" fontId="13" fillId="3" borderId="19" xfId="0" applyFont="1" applyFill="1" applyBorder="1" applyAlignment="1">
      <alignment horizontal="center" vertical="center" wrapText="1"/>
    </xf>
    <xf numFmtId="0" fontId="13" fillId="3" borderId="27" xfId="0" applyFont="1" applyFill="1" applyBorder="1" applyAlignment="1">
      <alignment horizontal="center" vertical="center" wrapText="1"/>
    </xf>
    <xf numFmtId="0" fontId="6" fillId="2" borderId="29" xfId="0" applyFont="1" applyFill="1" applyBorder="1" applyAlignment="1" applyProtection="1">
      <alignment horizontal="center" vertical="center"/>
      <protection locked="0"/>
    </xf>
    <xf numFmtId="0" fontId="6" fillId="2" borderId="10" xfId="0" applyFont="1" applyFill="1" applyBorder="1" applyAlignment="1" applyProtection="1">
      <alignment horizontal="center" vertical="center"/>
      <protection locked="0"/>
    </xf>
    <xf numFmtId="0" fontId="8" fillId="2" borderId="25" xfId="0" applyFont="1" applyFill="1" applyBorder="1" applyAlignment="1" applyProtection="1">
      <alignment horizontal="center" vertical="center" wrapText="1"/>
      <protection locked="0"/>
    </xf>
    <xf numFmtId="0" fontId="8" fillId="2" borderId="26" xfId="0" applyFont="1" applyFill="1" applyBorder="1" applyAlignment="1" applyProtection="1">
      <alignment horizontal="center" vertical="center" wrapText="1"/>
      <protection locked="0"/>
    </xf>
    <xf numFmtId="0" fontId="8" fillId="2" borderId="27" xfId="0" applyFont="1" applyFill="1" applyBorder="1" applyAlignment="1" applyProtection="1">
      <alignment horizontal="center" vertical="center" wrapText="1"/>
      <protection locked="0"/>
    </xf>
    <xf numFmtId="0" fontId="6" fillId="2" borderId="19" xfId="0" applyFont="1" applyFill="1" applyBorder="1" applyAlignment="1" applyProtection="1">
      <alignment vertical="center"/>
      <protection locked="0"/>
    </xf>
    <xf numFmtId="0" fontId="6" fillId="2" borderId="26" xfId="0" applyFont="1" applyFill="1" applyBorder="1" applyAlignment="1" applyProtection="1">
      <alignment vertical="center"/>
      <protection locked="0"/>
    </xf>
    <xf numFmtId="0" fontId="6" fillId="2" borderId="27" xfId="0" applyFont="1" applyFill="1" applyBorder="1" applyAlignment="1" applyProtection="1">
      <alignment vertical="center"/>
      <protection locked="0"/>
    </xf>
    <xf numFmtId="0" fontId="5" fillId="0" borderId="25" xfId="0" applyFont="1" applyBorder="1" applyAlignment="1" applyProtection="1">
      <alignment horizontal="center" vertical="center" wrapText="1"/>
    </xf>
    <xf numFmtId="0" fontId="5" fillId="0" borderId="26" xfId="0" applyFont="1" applyBorder="1" applyAlignment="1" applyProtection="1">
      <alignment horizontal="center" vertical="center" wrapText="1"/>
    </xf>
    <xf numFmtId="0" fontId="5" fillId="0" borderId="27" xfId="0" applyFont="1" applyBorder="1" applyAlignment="1" applyProtection="1">
      <alignment horizontal="center" vertical="center" wrapText="1"/>
    </xf>
    <xf numFmtId="0" fontId="19" fillId="2" borderId="28" xfId="1" applyFill="1" applyBorder="1" applyAlignment="1" applyProtection="1">
      <alignment horizontal="left"/>
      <protection locked="0"/>
    </xf>
    <xf numFmtId="0" fontId="19" fillId="2" borderId="11" xfId="1" applyFill="1" applyBorder="1" applyAlignment="1" applyProtection="1">
      <alignment horizontal="left"/>
      <protection locked="0"/>
    </xf>
    <xf numFmtId="49" fontId="8" fillId="2" borderId="28" xfId="0" applyNumberFormat="1" applyFont="1" applyFill="1" applyBorder="1" applyAlignment="1" applyProtection="1">
      <alignment horizontal="left" vertical="center"/>
      <protection locked="0"/>
    </xf>
    <xf numFmtId="49" fontId="8" fillId="2" borderId="11" xfId="0" applyNumberFormat="1" applyFont="1" applyFill="1" applyBorder="1" applyAlignment="1" applyProtection="1">
      <alignment horizontal="left" vertical="center"/>
      <protection locked="0"/>
    </xf>
    <xf numFmtId="0" fontId="19" fillId="2" borderId="34" xfId="1" applyFill="1" applyBorder="1" applyAlignment="1" applyProtection="1">
      <alignment horizontal="left" vertical="center"/>
      <protection locked="0"/>
    </xf>
    <xf numFmtId="0" fontId="6" fillId="2" borderId="34" xfId="0" applyFont="1" applyFill="1" applyBorder="1" applyAlignment="1" applyProtection="1">
      <alignment horizontal="left" vertical="center"/>
      <protection locked="0"/>
    </xf>
    <xf numFmtId="0" fontId="6" fillId="2" borderId="35" xfId="0" applyFont="1" applyFill="1" applyBorder="1" applyAlignment="1" applyProtection="1">
      <alignment horizontal="left" vertical="center"/>
      <protection locked="0"/>
    </xf>
    <xf numFmtId="0" fontId="6" fillId="2" borderId="37" xfId="0" applyFont="1" applyFill="1" applyBorder="1" applyAlignment="1" applyProtection="1">
      <alignment horizontal="left" vertical="center"/>
      <protection locked="0"/>
    </xf>
    <xf numFmtId="0" fontId="6" fillId="2" borderId="24" xfId="0" applyFont="1" applyFill="1" applyBorder="1" applyAlignment="1" applyProtection="1">
      <alignment horizontal="left" vertical="center"/>
      <protection locked="0"/>
    </xf>
    <xf numFmtId="0" fontId="6" fillId="2" borderId="38" xfId="0" applyFont="1" applyFill="1" applyBorder="1" applyAlignment="1" applyProtection="1">
      <alignment horizontal="left" vertical="center"/>
      <protection locked="0"/>
    </xf>
    <xf numFmtId="0" fontId="8" fillId="2" borderId="25" xfId="0" applyFont="1" applyFill="1" applyBorder="1" applyAlignment="1" applyProtection="1">
      <alignment horizontal="center" vertical="center" wrapText="1"/>
    </xf>
    <xf numFmtId="0" fontId="8" fillId="2" borderId="26" xfId="0" applyFont="1" applyFill="1" applyBorder="1" applyAlignment="1" applyProtection="1">
      <alignment horizontal="center" vertical="center" wrapText="1"/>
    </xf>
    <xf numFmtId="0" fontId="8" fillId="2" borderId="27" xfId="0" applyFont="1" applyFill="1" applyBorder="1" applyAlignment="1" applyProtection="1">
      <alignment horizontal="center" vertical="center" wrapText="1"/>
    </xf>
    <xf numFmtId="14" fontId="8" fillId="2" borderId="28" xfId="0" applyNumberFormat="1" applyFont="1" applyFill="1" applyBorder="1" applyAlignment="1" applyProtection="1">
      <alignment vertical="center"/>
    </xf>
    <xf numFmtId="14" fontId="8" fillId="2" borderId="11" xfId="0" applyNumberFormat="1" applyFont="1" applyFill="1" applyBorder="1" applyAlignment="1" applyProtection="1">
      <alignment vertical="center"/>
    </xf>
    <xf numFmtId="0" fontId="6" fillId="2" borderId="18" xfId="0" applyFont="1" applyFill="1" applyBorder="1" applyAlignment="1" applyProtection="1">
      <alignment vertical="center"/>
    </xf>
    <xf numFmtId="0" fontId="6" fillId="2" borderId="28" xfId="0" applyFont="1" applyFill="1" applyBorder="1" applyAlignment="1" applyProtection="1">
      <alignment vertical="center"/>
    </xf>
    <xf numFmtId="0" fontId="6" fillId="2" borderId="11" xfId="0" applyFont="1" applyFill="1" applyBorder="1" applyAlignment="1" applyProtection="1">
      <alignment vertical="center"/>
    </xf>
    <xf numFmtId="0" fontId="13" fillId="3" borderId="19" xfId="0" applyFont="1" applyFill="1" applyBorder="1" applyAlignment="1" applyProtection="1">
      <alignment horizontal="center" vertical="center" wrapText="1"/>
    </xf>
    <xf numFmtId="0" fontId="13" fillId="3" borderId="27" xfId="0" applyFont="1" applyFill="1" applyBorder="1" applyAlignment="1" applyProtection="1">
      <alignment horizontal="center" vertical="center" wrapText="1"/>
    </xf>
    <xf numFmtId="0" fontId="6" fillId="2" borderId="29" xfId="0" applyFont="1" applyFill="1" applyBorder="1" applyAlignment="1" applyProtection="1">
      <alignment horizontal="center" vertical="center"/>
    </xf>
    <xf numFmtId="0" fontId="6" fillId="2" borderId="10" xfId="0" applyFont="1" applyFill="1" applyBorder="1" applyAlignment="1" applyProtection="1">
      <alignment horizontal="center" vertical="center"/>
    </xf>
    <xf numFmtId="0" fontId="6" fillId="2" borderId="36" xfId="0" applyFont="1" applyFill="1" applyBorder="1" applyAlignment="1" applyProtection="1">
      <alignment vertical="center"/>
    </xf>
    <xf numFmtId="0" fontId="6" fillId="2" borderId="24" xfId="0" applyFont="1" applyFill="1" applyBorder="1" applyAlignment="1" applyProtection="1">
      <alignment vertical="center"/>
    </xf>
    <xf numFmtId="0" fontId="6" fillId="2" borderId="37" xfId="0" applyFont="1" applyFill="1" applyBorder="1" applyAlignment="1" applyProtection="1">
      <alignment vertical="center"/>
    </xf>
    <xf numFmtId="0" fontId="6" fillId="2" borderId="38" xfId="0" applyFont="1" applyFill="1" applyBorder="1" applyAlignment="1" applyProtection="1">
      <alignment vertical="center"/>
    </xf>
    <xf numFmtId="0" fontId="19" fillId="2" borderId="28" xfId="1" applyFill="1" applyBorder="1" applyAlignment="1" applyProtection="1">
      <alignment horizontal="left"/>
    </xf>
    <xf numFmtId="0" fontId="19" fillId="2" borderId="11" xfId="1" applyFill="1" applyBorder="1" applyAlignment="1" applyProtection="1">
      <alignment horizontal="left"/>
    </xf>
    <xf numFmtId="0" fontId="19" fillId="2" borderId="34" xfId="1" applyFill="1" applyBorder="1" applyAlignment="1" applyProtection="1">
      <alignment vertical="center"/>
    </xf>
    <xf numFmtId="0" fontId="6" fillId="2" borderId="34" xfId="0" applyFont="1" applyFill="1" applyBorder="1" applyAlignment="1" applyProtection="1">
      <alignment vertical="center"/>
    </xf>
    <xf numFmtId="0" fontId="6" fillId="2" borderId="35" xfId="0" applyFont="1" applyFill="1" applyBorder="1" applyAlignment="1" applyProtection="1">
      <alignment vertical="center"/>
    </xf>
    <xf numFmtId="3" fontId="8" fillId="2" borderId="18" xfId="0" applyNumberFormat="1" applyFont="1" applyFill="1" applyBorder="1" applyAlignment="1" applyProtection="1">
      <alignment horizontal="left" vertical="center"/>
    </xf>
    <xf numFmtId="3" fontId="8" fillId="2" borderId="28" xfId="0" applyNumberFormat="1" applyFont="1" applyFill="1" applyBorder="1" applyAlignment="1" applyProtection="1">
      <alignment horizontal="left" vertical="center"/>
    </xf>
    <xf numFmtId="3" fontId="8" fillId="2" borderId="40" xfId="0" applyNumberFormat="1" applyFont="1" applyFill="1" applyBorder="1" applyAlignment="1" applyProtection="1">
      <alignment horizontal="left" vertical="center"/>
    </xf>
    <xf numFmtId="0" fontId="13" fillId="4" borderId="20" xfId="0" applyFont="1" applyFill="1" applyBorder="1" applyAlignment="1" applyProtection="1">
      <alignment horizontal="center" vertical="center" wrapText="1"/>
      <protection locked="0"/>
    </xf>
    <xf numFmtId="0" fontId="13" fillId="4" borderId="21" xfId="0" applyFont="1" applyFill="1" applyBorder="1" applyAlignment="1" applyProtection="1">
      <alignment horizontal="center" vertical="center" wrapText="1"/>
      <protection locked="0"/>
    </xf>
    <xf numFmtId="0" fontId="13" fillId="4" borderId="49" xfId="0" applyFont="1" applyFill="1" applyBorder="1" applyAlignment="1" applyProtection="1">
      <alignment horizontal="center" vertical="center" wrapText="1"/>
      <protection locked="0"/>
    </xf>
    <xf numFmtId="0" fontId="13" fillId="4" borderId="22" xfId="0" applyFont="1" applyFill="1" applyBorder="1" applyAlignment="1" applyProtection="1">
      <alignment horizontal="center" vertical="center" wrapText="1"/>
      <protection locked="0"/>
    </xf>
    <xf numFmtId="0" fontId="13" fillId="4" borderId="46" xfId="0" applyFont="1" applyFill="1" applyBorder="1" applyAlignment="1" applyProtection="1">
      <alignment horizontal="center" vertical="center" wrapText="1"/>
      <protection locked="0"/>
    </xf>
    <xf numFmtId="0" fontId="13" fillId="4" borderId="23" xfId="0" applyFont="1" applyFill="1" applyBorder="1" applyAlignment="1" applyProtection="1">
      <alignment horizontal="center" vertical="center" wrapText="1"/>
      <protection locked="0"/>
    </xf>
    <xf numFmtId="0" fontId="13" fillId="4" borderId="24" xfId="0" applyFont="1" applyFill="1" applyBorder="1" applyAlignment="1" applyProtection="1">
      <alignment horizontal="center" vertical="center" wrapText="1"/>
      <protection locked="0"/>
    </xf>
    <xf numFmtId="0" fontId="13" fillId="4" borderId="50" xfId="0" applyFont="1" applyFill="1" applyBorder="1" applyAlignment="1" applyProtection="1">
      <alignment horizontal="center" vertical="center" wrapText="1"/>
      <protection locked="0"/>
    </xf>
    <xf numFmtId="0" fontId="11" fillId="0" borderId="24" xfId="0" applyFont="1" applyFill="1" applyBorder="1" applyAlignment="1" applyProtection="1">
      <alignment horizontal="right" vertical="center" wrapText="1"/>
    </xf>
  </cellXfs>
  <cellStyles count="6">
    <cellStyle name="Čárka" xfId="3" builtinId="3"/>
    <cellStyle name="Hypertextový odkaz" xfId="1" builtinId="8"/>
    <cellStyle name="Normální" xfId="0" builtinId="0"/>
    <cellStyle name="Normální 2" xfId="5" xr:uid="{618C5CE9-BE08-4A28-86F8-D88DEAAAD5FD}"/>
    <cellStyle name="Normální 3" xfId="4" xr:uid="{008370C7-98DE-457A-8C32-DA813EC2CCB8}"/>
    <cellStyle name="Procenta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mailto:frantisek.kocourek@lesycr.cz" TargetMode="External"/><Relationship Id="rId1" Type="http://schemas.openxmlformats.org/officeDocument/2006/relationships/hyperlink" Target="mailto:katrabratr@seznam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5">
    <tabColor rgb="FFFFFF00"/>
    <pageSetUpPr fitToPage="1"/>
  </sheetPr>
  <dimension ref="A1:G8"/>
  <sheetViews>
    <sheetView showGridLines="0" workbookViewId="0">
      <selection activeCell="B3" sqref="B3:F3"/>
    </sheetView>
  </sheetViews>
  <sheetFormatPr defaultColWidth="0" defaultRowHeight="15" zeroHeight="1" x14ac:dyDescent="0.25"/>
  <cols>
    <col min="1" max="1" width="5.7109375" customWidth="1"/>
    <col min="2" max="5" width="15" customWidth="1"/>
    <col min="6" max="6" width="24.5703125" customWidth="1"/>
    <col min="7" max="7" width="1.5703125" customWidth="1"/>
    <col min="8" max="16384" width="9.140625" hidden="1"/>
  </cols>
  <sheetData>
    <row r="1" spans="1:6" ht="23.25" x14ac:dyDescent="0.35">
      <c r="A1" s="12" t="s">
        <v>104</v>
      </c>
    </row>
    <row r="2" spans="1:6" x14ac:dyDescent="0.25"/>
    <row r="3" spans="1:6" ht="67.150000000000006" customHeight="1" x14ac:dyDescent="0.25">
      <c r="A3" s="13" t="s">
        <v>105</v>
      </c>
      <c r="B3" s="171" t="s">
        <v>139</v>
      </c>
      <c r="C3" s="172"/>
      <c r="D3" s="172"/>
      <c r="E3" s="172"/>
      <c r="F3" s="173"/>
    </row>
    <row r="4" spans="1:6" ht="51.75" customHeight="1" x14ac:dyDescent="0.25">
      <c r="A4" s="13" t="s">
        <v>106</v>
      </c>
      <c r="B4" s="171" t="s">
        <v>111</v>
      </c>
      <c r="C4" s="172"/>
      <c r="D4" s="172"/>
      <c r="E4" s="172"/>
      <c r="F4" s="173"/>
    </row>
    <row r="5" spans="1:6" ht="15" customHeight="1" x14ac:dyDescent="0.25">
      <c r="A5" s="13" t="s">
        <v>107</v>
      </c>
      <c r="B5" s="171" t="s">
        <v>110</v>
      </c>
      <c r="C5" s="172"/>
      <c r="D5" s="172"/>
      <c r="E5" s="172"/>
      <c r="F5" s="173"/>
    </row>
    <row r="6" spans="1:6" ht="36.75" customHeight="1" x14ac:dyDescent="0.25">
      <c r="A6" s="13" t="s">
        <v>108</v>
      </c>
      <c r="B6" s="171" t="s">
        <v>140</v>
      </c>
      <c r="C6" s="172"/>
      <c r="D6" s="172"/>
      <c r="E6" s="172"/>
      <c r="F6" s="173"/>
    </row>
    <row r="7" spans="1:6" ht="70.5" customHeight="1" x14ac:dyDescent="0.25">
      <c r="A7" s="13" t="s">
        <v>109</v>
      </c>
      <c r="B7" s="171" t="s">
        <v>196</v>
      </c>
      <c r="C7" s="172"/>
      <c r="D7" s="172"/>
      <c r="E7" s="172"/>
      <c r="F7" s="173"/>
    </row>
    <row r="8" spans="1:6" ht="128.25" customHeight="1" x14ac:dyDescent="0.25">
      <c r="A8" s="101" t="s">
        <v>197</v>
      </c>
      <c r="B8" s="169" t="s">
        <v>200</v>
      </c>
      <c r="C8" s="169"/>
      <c r="D8" s="169"/>
      <c r="E8" s="169"/>
      <c r="F8" s="170"/>
    </row>
  </sheetData>
  <sheetProtection sheet="1" objects="1" scenarios="1"/>
  <mergeCells count="6">
    <mergeCell ref="B8:F8"/>
    <mergeCell ref="B3:F3"/>
    <mergeCell ref="B4:F4"/>
    <mergeCell ref="B5:F5"/>
    <mergeCell ref="B6:F6"/>
    <mergeCell ref="B7:F7"/>
  </mergeCells>
  <pageMargins left="0.70866141732283472" right="0.70866141732283472" top="0.78740157480314965" bottom="0.78740157480314965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11EE5B-BD10-4DAB-B3D3-3E8B785C0154}">
  <sheetPr codeName="List1">
    <pageSetUpPr fitToPage="1"/>
  </sheetPr>
  <dimension ref="A1:AG64"/>
  <sheetViews>
    <sheetView showGridLines="0" tabSelected="1" view="pageBreakPreview" topLeftCell="E13" zoomScale="130" zoomScaleNormal="100" zoomScaleSheetLayoutView="130" workbookViewId="0">
      <selection activeCell="E39" sqref="E39"/>
    </sheetView>
  </sheetViews>
  <sheetFormatPr defaultColWidth="9.140625" defaultRowHeight="15" customHeight="1" zeroHeight="1" x14ac:dyDescent="0.25"/>
  <cols>
    <col min="1" max="1" width="3.28515625" style="47" customWidth="1"/>
    <col min="2" max="2" width="33.28515625" customWidth="1"/>
    <col min="3" max="3" width="23" customWidth="1"/>
    <col min="4" max="4" width="21" customWidth="1"/>
    <col min="5" max="5" width="22.5703125" customWidth="1"/>
    <col min="6" max="7" width="9.140625" customWidth="1"/>
    <col min="8" max="8" width="1.42578125" customWidth="1"/>
  </cols>
  <sheetData>
    <row r="1" spans="1:33" ht="12" customHeight="1" thickBot="1" x14ac:dyDescent="0.3">
      <c r="A1" s="49"/>
      <c r="B1" s="50"/>
      <c r="C1" s="50"/>
      <c r="D1" s="50"/>
      <c r="E1" s="50"/>
      <c r="F1" s="50"/>
      <c r="G1" s="50"/>
      <c r="I1" s="158"/>
      <c r="J1" s="158"/>
      <c r="K1" s="158"/>
      <c r="L1" s="158"/>
      <c r="M1" s="158"/>
      <c r="N1" s="158"/>
      <c r="O1" s="158"/>
      <c r="P1" s="158"/>
      <c r="Q1" s="158"/>
      <c r="R1" s="158"/>
      <c r="S1" s="158"/>
      <c r="T1" s="158"/>
      <c r="U1" s="158"/>
      <c r="V1" s="158"/>
      <c r="W1" s="158"/>
      <c r="X1" s="158"/>
      <c r="Y1" s="158"/>
      <c r="Z1" s="158"/>
      <c r="AA1" s="158"/>
      <c r="AB1" s="158"/>
      <c r="AC1" s="158"/>
      <c r="AD1" s="158"/>
      <c r="AE1" s="158"/>
      <c r="AF1" s="158"/>
      <c r="AG1" s="158"/>
    </row>
    <row r="2" spans="1:33" ht="57" customHeight="1" thickBot="1" x14ac:dyDescent="0.3">
      <c r="A2" s="49"/>
      <c r="B2" s="184" t="s">
        <v>122</v>
      </c>
      <c r="C2" s="185"/>
      <c r="D2" s="185"/>
      <c r="E2" s="185"/>
      <c r="F2" s="185"/>
      <c r="G2" s="186"/>
      <c r="H2" s="9"/>
      <c r="I2" s="158"/>
      <c r="J2" s="158"/>
      <c r="K2" s="158"/>
      <c r="L2" s="158"/>
      <c r="M2" s="158"/>
      <c r="N2" s="158"/>
      <c r="O2" s="158"/>
      <c r="P2" s="158"/>
      <c r="Q2" s="158"/>
      <c r="R2" s="158"/>
      <c r="S2" s="158"/>
      <c r="T2" s="158"/>
      <c r="U2" s="158"/>
      <c r="V2" s="158"/>
      <c r="W2" s="158"/>
      <c r="X2" s="158"/>
      <c r="Y2" s="158"/>
      <c r="Z2" s="158"/>
      <c r="AA2" s="158"/>
      <c r="AB2" s="158"/>
      <c r="AC2" s="158"/>
      <c r="AD2" s="158"/>
      <c r="AE2" s="158"/>
      <c r="AF2" s="158"/>
      <c r="AG2" s="158"/>
    </row>
    <row r="3" spans="1:33" ht="12" customHeight="1" x14ac:dyDescent="0.25">
      <c r="A3" s="49"/>
      <c r="B3" s="50"/>
      <c r="C3" s="50"/>
      <c r="D3" s="50"/>
      <c r="E3" s="50"/>
      <c r="F3" s="50"/>
      <c r="G3" s="50"/>
      <c r="I3" s="158"/>
      <c r="J3" s="158"/>
      <c r="K3" s="158"/>
      <c r="L3" s="158"/>
      <c r="M3" s="158"/>
      <c r="N3" s="158"/>
      <c r="O3" s="158"/>
      <c r="P3" s="158"/>
      <c r="Q3" s="158"/>
      <c r="R3" s="158"/>
      <c r="S3" s="158"/>
      <c r="T3" s="158"/>
      <c r="U3" s="158"/>
      <c r="V3" s="158"/>
      <c r="W3" s="158"/>
      <c r="X3" s="158"/>
      <c r="Y3" s="158"/>
      <c r="Z3" s="158"/>
      <c r="AA3" s="158"/>
      <c r="AB3" s="158"/>
      <c r="AC3" s="158"/>
      <c r="AD3" s="158"/>
      <c r="AE3" s="158"/>
      <c r="AF3" s="158"/>
      <c r="AG3" s="158"/>
    </row>
    <row r="4" spans="1:33" ht="15.75" x14ac:dyDescent="0.25">
      <c r="A4" s="49"/>
      <c r="B4" s="51" t="s">
        <v>88</v>
      </c>
      <c r="C4" s="50"/>
      <c r="D4" s="50"/>
      <c r="E4" s="50"/>
      <c r="F4" s="50"/>
      <c r="G4" s="50"/>
      <c r="I4" s="158"/>
      <c r="J4" s="158"/>
      <c r="K4" s="158"/>
      <c r="L4" s="158"/>
      <c r="M4" s="158"/>
      <c r="N4" s="158"/>
      <c r="O4" s="158"/>
      <c r="P4" s="158"/>
      <c r="Q4" s="158"/>
      <c r="R4" s="158"/>
      <c r="S4" s="158"/>
      <c r="T4" s="158"/>
      <c r="U4" s="158"/>
      <c r="V4" s="158"/>
      <c r="W4" s="158"/>
      <c r="X4" s="158"/>
      <c r="Y4" s="158"/>
      <c r="Z4" s="158"/>
      <c r="AA4" s="158"/>
      <c r="AB4" s="158"/>
      <c r="AC4" s="158"/>
      <c r="AD4" s="158"/>
      <c r="AE4" s="158"/>
      <c r="AF4" s="158"/>
      <c r="AG4" s="158"/>
    </row>
    <row r="5" spans="1:33" ht="6" customHeight="1" thickBot="1" x14ac:dyDescent="0.3">
      <c r="A5" s="49"/>
      <c r="B5" s="52"/>
      <c r="C5" s="50"/>
      <c r="D5" s="50"/>
      <c r="E5" s="50"/>
      <c r="F5" s="50"/>
      <c r="G5" s="50"/>
      <c r="I5" s="158"/>
      <c r="J5" s="158"/>
      <c r="K5" s="158"/>
      <c r="L5" s="158"/>
      <c r="M5" s="158"/>
      <c r="N5" s="158"/>
      <c r="O5" s="158"/>
      <c r="P5" s="158"/>
      <c r="Q5" s="158"/>
      <c r="R5" s="158"/>
      <c r="S5" s="158"/>
      <c r="T5" s="158"/>
      <c r="U5" s="158"/>
      <c r="V5" s="158"/>
      <c r="W5" s="158"/>
      <c r="X5" s="158"/>
      <c r="Y5" s="158"/>
      <c r="Z5" s="158"/>
      <c r="AA5" s="158"/>
      <c r="AB5" s="158"/>
      <c r="AC5" s="158"/>
      <c r="AD5" s="158"/>
      <c r="AE5" s="158"/>
      <c r="AF5" s="158"/>
      <c r="AG5" s="158"/>
    </row>
    <row r="6" spans="1:33" ht="15.75" thickBot="1" x14ac:dyDescent="0.3">
      <c r="A6" s="53" t="s">
        <v>9</v>
      </c>
      <c r="B6" s="54" t="s">
        <v>103</v>
      </c>
      <c r="C6" s="55" t="s">
        <v>87</v>
      </c>
      <c r="D6" s="56" t="s">
        <v>4</v>
      </c>
      <c r="E6" s="50"/>
      <c r="F6" s="57"/>
      <c r="G6" s="50"/>
      <c r="I6" s="158"/>
      <c r="J6" s="158"/>
      <c r="K6" s="158"/>
      <c r="L6" s="158"/>
      <c r="M6" s="158"/>
      <c r="N6" s="158"/>
      <c r="O6" s="158"/>
      <c r="P6" s="158"/>
      <c r="Q6" s="158"/>
      <c r="R6" s="158"/>
      <c r="S6" s="158"/>
      <c r="T6" s="158"/>
      <c r="U6" s="158"/>
      <c r="V6" s="158"/>
      <c r="W6" s="158"/>
      <c r="X6" s="158"/>
      <c r="Y6" s="158"/>
      <c r="Z6" s="158"/>
      <c r="AA6" s="158"/>
      <c r="AB6" s="158"/>
      <c r="AC6" s="158"/>
      <c r="AD6" s="158"/>
      <c r="AE6" s="158"/>
      <c r="AF6" s="158"/>
      <c r="AG6" s="158"/>
    </row>
    <row r="7" spans="1:33" x14ac:dyDescent="0.25">
      <c r="B7" s="41" t="s">
        <v>3</v>
      </c>
      <c r="C7" s="95"/>
      <c r="D7" s="86"/>
      <c r="E7" s="47"/>
      <c r="F7" s="4"/>
      <c r="I7" s="158"/>
      <c r="J7" s="158"/>
      <c r="K7" s="158"/>
      <c r="L7" s="158"/>
      <c r="M7" s="158"/>
      <c r="N7" s="158"/>
      <c r="O7" s="158"/>
      <c r="P7" s="158"/>
      <c r="Q7" s="158"/>
      <c r="R7" s="158"/>
      <c r="S7" s="158"/>
      <c r="T7" s="158"/>
      <c r="U7" s="158"/>
      <c r="V7" s="158"/>
      <c r="W7" s="158"/>
      <c r="X7" s="158"/>
      <c r="Y7" s="158"/>
      <c r="Z7" s="158"/>
      <c r="AA7" s="158"/>
      <c r="AB7" s="158"/>
      <c r="AC7" s="158"/>
      <c r="AD7" s="158"/>
      <c r="AE7" s="158"/>
      <c r="AF7" s="158"/>
      <c r="AG7" s="158"/>
    </row>
    <row r="8" spans="1:33" x14ac:dyDescent="0.25">
      <c r="B8" s="41" t="s">
        <v>133</v>
      </c>
      <c r="C8" s="187"/>
      <c r="D8" s="188"/>
      <c r="E8" s="47"/>
      <c r="F8" s="4"/>
      <c r="I8" s="158"/>
      <c r="J8" s="158"/>
      <c r="K8" s="158"/>
      <c r="L8" s="158"/>
      <c r="M8" s="158"/>
      <c r="N8" s="158"/>
      <c r="O8" s="158"/>
      <c r="P8" s="158"/>
      <c r="Q8" s="158"/>
      <c r="R8" s="158"/>
      <c r="S8" s="158"/>
      <c r="T8" s="158"/>
      <c r="U8" s="158"/>
      <c r="V8" s="158"/>
      <c r="W8" s="158"/>
      <c r="X8" s="158"/>
      <c r="Y8" s="158"/>
      <c r="Z8" s="158"/>
      <c r="AA8" s="158"/>
      <c r="AB8" s="158"/>
      <c r="AC8" s="158"/>
      <c r="AD8" s="158"/>
      <c r="AE8" s="158"/>
      <c r="AF8" s="158"/>
      <c r="AG8" s="158"/>
    </row>
    <row r="9" spans="1:33" x14ac:dyDescent="0.25">
      <c r="B9" s="42" t="s">
        <v>5</v>
      </c>
      <c r="C9" s="44"/>
      <c r="D9" s="96"/>
      <c r="E9" s="47"/>
      <c r="F9" s="4"/>
      <c r="I9" s="158"/>
      <c r="K9" s="158"/>
      <c r="L9" s="158"/>
      <c r="M9" s="158"/>
      <c r="N9" s="158"/>
      <c r="O9" s="158"/>
      <c r="P9" s="158"/>
      <c r="Q9" s="158"/>
      <c r="R9" s="158"/>
      <c r="S9" s="158"/>
      <c r="T9" s="158"/>
      <c r="U9" s="158"/>
      <c r="V9" s="158"/>
      <c r="W9" s="158"/>
      <c r="X9" s="158"/>
      <c r="Y9" s="158"/>
      <c r="Z9" s="158"/>
      <c r="AA9" s="158"/>
      <c r="AB9" s="158"/>
      <c r="AC9" s="158"/>
      <c r="AD9" s="158"/>
      <c r="AE9" s="158"/>
      <c r="AF9" s="158"/>
      <c r="AG9" s="158"/>
    </row>
    <row r="10" spans="1:33" hidden="1" x14ac:dyDescent="0.25">
      <c r="B10" s="41" t="s">
        <v>12</v>
      </c>
      <c r="C10" s="97" t="s">
        <v>13</v>
      </c>
      <c r="D10" s="7"/>
      <c r="E10" s="98"/>
      <c r="F10" s="4"/>
      <c r="I10" s="158"/>
      <c r="K10" s="158"/>
      <c r="L10" s="158"/>
      <c r="M10" s="158"/>
      <c r="N10" s="158"/>
      <c r="O10" s="158"/>
      <c r="P10" s="158"/>
      <c r="Q10" s="158"/>
      <c r="R10" s="158"/>
      <c r="S10" s="158"/>
      <c r="T10" s="158"/>
      <c r="U10" s="158"/>
      <c r="V10" s="158"/>
      <c r="W10" s="158"/>
      <c r="X10" s="158"/>
      <c r="Y10" s="158"/>
      <c r="Z10" s="158"/>
      <c r="AA10" s="158"/>
      <c r="AB10" s="158"/>
      <c r="AC10" s="158"/>
      <c r="AD10" s="158"/>
      <c r="AE10" s="158"/>
      <c r="AF10" s="158"/>
      <c r="AG10" s="158"/>
    </row>
    <row r="11" spans="1:33" hidden="1" x14ac:dyDescent="0.25">
      <c r="B11" s="45" t="s">
        <v>183</v>
      </c>
      <c r="C11" s="99"/>
      <c r="D11" s="7">
        <f>IFERROR(VLOOKUP(C11,#REF!,2,0),0)</f>
        <v>0</v>
      </c>
      <c r="E11" s="98"/>
      <c r="F11" s="4"/>
      <c r="I11" s="158"/>
      <c r="K11" s="158"/>
      <c r="L11" s="158"/>
      <c r="M11" s="158"/>
      <c r="N11" s="158"/>
      <c r="O11" s="158"/>
      <c r="P11" s="158"/>
      <c r="Q11" s="158"/>
      <c r="R11" s="158"/>
      <c r="S11" s="158"/>
      <c r="T11" s="158"/>
      <c r="U11" s="158"/>
      <c r="V11" s="158"/>
      <c r="W11" s="158"/>
      <c r="X11" s="158"/>
      <c r="Y11" s="158"/>
      <c r="Z11" s="158"/>
      <c r="AA11" s="158"/>
      <c r="AB11" s="158"/>
      <c r="AC11" s="158"/>
      <c r="AD11" s="158"/>
      <c r="AE11" s="158"/>
      <c r="AF11" s="158"/>
      <c r="AG11" s="158"/>
    </row>
    <row r="12" spans="1:33" hidden="1" x14ac:dyDescent="0.25">
      <c r="B12" s="45" t="s">
        <v>184</v>
      </c>
      <c r="C12" s="100"/>
      <c r="D12" s="7">
        <f>IFERROR(VLOOKUP(C12,#REF!,2,0),0)</f>
        <v>0</v>
      </c>
      <c r="E12" s="98"/>
      <c r="F12" s="4"/>
      <c r="I12" s="158"/>
      <c r="K12" s="158"/>
      <c r="L12" s="158"/>
      <c r="M12" s="158"/>
      <c r="N12" s="158"/>
      <c r="O12" s="158"/>
      <c r="P12" s="158"/>
      <c r="Q12" s="158"/>
      <c r="R12" s="158"/>
      <c r="S12" s="158"/>
      <c r="T12" s="158"/>
      <c r="U12" s="158"/>
      <c r="V12" s="158"/>
      <c r="W12" s="158"/>
      <c r="X12" s="158"/>
      <c r="Y12" s="158"/>
      <c r="Z12" s="158"/>
      <c r="AA12" s="158"/>
      <c r="AB12" s="158"/>
      <c r="AC12" s="158"/>
      <c r="AD12" s="158"/>
      <c r="AE12" s="158"/>
      <c r="AF12" s="158"/>
      <c r="AG12" s="158"/>
    </row>
    <row r="13" spans="1:33" ht="15.75" thickBot="1" x14ac:dyDescent="0.3">
      <c r="B13" s="40" t="s">
        <v>202</v>
      </c>
      <c r="C13" s="189"/>
      <c r="D13" s="189"/>
      <c r="E13" s="190"/>
      <c r="I13" s="158"/>
      <c r="K13" s="158"/>
      <c r="L13" s="158"/>
      <c r="M13" s="158"/>
      <c r="N13" s="158"/>
      <c r="O13" s="158"/>
      <c r="P13" s="158"/>
      <c r="Q13" s="158"/>
      <c r="R13" s="158"/>
      <c r="S13" s="158"/>
      <c r="T13" s="158"/>
      <c r="U13" s="158"/>
      <c r="V13" s="158"/>
      <c r="W13" s="158"/>
      <c r="X13" s="158"/>
      <c r="Y13" s="158"/>
      <c r="Z13" s="158"/>
      <c r="AA13" s="158"/>
      <c r="AB13" s="158"/>
      <c r="AC13" s="158"/>
      <c r="AD13" s="158"/>
      <c r="AE13" s="158"/>
      <c r="AF13" s="158"/>
      <c r="AG13" s="158"/>
    </row>
    <row r="14" spans="1:33" ht="15.75" thickBot="1" x14ac:dyDescent="0.3">
      <c r="B14" s="10" t="s">
        <v>6</v>
      </c>
      <c r="C14" s="3"/>
      <c r="D14" s="3"/>
      <c r="E14" s="4"/>
      <c r="I14" s="158"/>
      <c r="K14" s="158"/>
      <c r="L14" s="158"/>
      <c r="M14" s="158"/>
      <c r="N14" s="158"/>
      <c r="O14" s="158"/>
      <c r="P14" s="158"/>
      <c r="Q14" s="158"/>
      <c r="R14" s="158"/>
      <c r="S14" s="158"/>
      <c r="T14" s="158"/>
      <c r="U14" s="158"/>
      <c r="V14" s="158"/>
      <c r="W14" s="158"/>
      <c r="X14" s="158"/>
      <c r="Y14" s="158"/>
      <c r="Z14" s="158"/>
      <c r="AA14" s="158"/>
      <c r="AB14" s="158"/>
      <c r="AC14" s="158"/>
      <c r="AD14" s="158"/>
      <c r="AE14" s="158"/>
      <c r="AF14" s="158"/>
      <c r="AG14" s="158"/>
    </row>
    <row r="15" spans="1:33" x14ac:dyDescent="0.25">
      <c r="A15" s="48">
        <v>1</v>
      </c>
      <c r="B15" s="85" t="s">
        <v>0</v>
      </c>
      <c r="C15" s="91"/>
      <c r="D15" s="92" t="s">
        <v>116</v>
      </c>
      <c r="E15" s="191"/>
      <c r="F15" s="192"/>
      <c r="G15" s="193"/>
      <c r="I15" s="158"/>
      <c r="J15" s="158"/>
      <c r="K15" s="158"/>
      <c r="L15" s="158"/>
      <c r="M15" s="158"/>
      <c r="N15" s="158"/>
      <c r="O15" s="158"/>
      <c r="P15" s="158"/>
      <c r="Q15" s="158"/>
      <c r="R15" s="158"/>
      <c r="S15" s="158"/>
      <c r="T15" s="158"/>
      <c r="U15" s="158"/>
      <c r="V15" s="158"/>
      <c r="W15" s="158"/>
      <c r="X15" s="158"/>
      <c r="Y15" s="158"/>
      <c r="Z15" s="158"/>
      <c r="AA15" s="158"/>
      <c r="AB15" s="158"/>
      <c r="AC15" s="158"/>
      <c r="AD15" s="158"/>
      <c r="AE15" s="158"/>
      <c r="AF15" s="158"/>
      <c r="AG15" s="158"/>
    </row>
    <row r="16" spans="1:33" x14ac:dyDescent="0.25">
      <c r="A16" s="48">
        <v>2</v>
      </c>
      <c r="B16" s="84" t="s">
        <v>185</v>
      </c>
      <c r="C16" s="93"/>
      <c r="D16" s="94" t="s">
        <v>186</v>
      </c>
      <c r="E16" s="88"/>
      <c r="F16" s="89"/>
      <c r="G16" s="90"/>
      <c r="I16" s="158"/>
      <c r="J16" s="158"/>
      <c r="K16" s="158"/>
      <c r="L16" s="158"/>
      <c r="M16" s="158"/>
      <c r="N16" s="158"/>
      <c r="O16" s="158"/>
      <c r="P16" s="158"/>
      <c r="Q16" s="158"/>
      <c r="R16" s="158"/>
      <c r="S16" s="158"/>
      <c r="T16" s="158"/>
      <c r="U16" s="158"/>
      <c r="V16" s="158"/>
      <c r="W16" s="158"/>
      <c r="X16" s="158"/>
      <c r="Y16" s="158"/>
      <c r="Z16" s="158"/>
      <c r="AA16" s="158"/>
      <c r="AB16" s="158"/>
      <c r="AC16" s="158"/>
      <c r="AD16" s="158"/>
      <c r="AE16" s="158"/>
      <c r="AF16" s="158"/>
      <c r="AG16" s="158"/>
    </row>
    <row r="17" spans="1:33" ht="15.75" thickBot="1" x14ac:dyDescent="0.3">
      <c r="A17" s="48">
        <v>3</v>
      </c>
      <c r="B17" s="87" t="s">
        <v>7</v>
      </c>
      <c r="C17" s="194"/>
      <c r="D17" s="195"/>
      <c r="E17" s="194"/>
      <c r="F17" s="194"/>
      <c r="G17" s="196"/>
      <c r="I17" s="158"/>
      <c r="J17" s="158"/>
      <c r="K17" s="158"/>
      <c r="L17" s="158"/>
      <c r="M17" s="158"/>
      <c r="N17" s="158"/>
      <c r="O17" s="158"/>
      <c r="P17" s="158"/>
      <c r="Q17" s="158"/>
      <c r="R17" s="158"/>
      <c r="S17" s="158"/>
      <c r="T17" s="158"/>
      <c r="U17" s="158"/>
      <c r="V17" s="158"/>
      <c r="W17" s="158"/>
      <c r="X17" s="158"/>
      <c r="Y17" s="158"/>
      <c r="Z17" s="158"/>
      <c r="AA17" s="158"/>
      <c r="AB17" s="158"/>
      <c r="AC17" s="158"/>
      <c r="AD17" s="158"/>
      <c r="AE17" s="158"/>
      <c r="AF17" s="158"/>
      <c r="AG17" s="158"/>
    </row>
    <row r="18" spans="1:33" ht="15.75" thickBot="1" x14ac:dyDescent="0.3">
      <c r="A18" s="48">
        <v>4</v>
      </c>
      <c r="B18" s="10" t="s">
        <v>8</v>
      </c>
      <c r="C18" s="2"/>
      <c r="D18" s="4"/>
      <c r="E18" s="4"/>
      <c r="I18" s="158"/>
      <c r="J18" s="158"/>
      <c r="K18" s="158"/>
      <c r="L18" s="158"/>
      <c r="M18" s="158"/>
      <c r="N18" s="158"/>
      <c r="O18" s="158"/>
      <c r="P18" s="158"/>
      <c r="Q18" s="158"/>
      <c r="R18" s="158"/>
      <c r="S18" s="158"/>
      <c r="T18" s="158"/>
      <c r="U18" s="158"/>
      <c r="V18" s="158"/>
      <c r="W18" s="158"/>
      <c r="X18" s="158"/>
      <c r="Y18" s="158"/>
      <c r="Z18" s="158"/>
      <c r="AA18" s="158"/>
      <c r="AB18" s="158"/>
      <c r="AC18" s="158"/>
      <c r="AD18" s="158"/>
      <c r="AE18" s="158"/>
      <c r="AF18" s="158"/>
      <c r="AG18" s="158"/>
    </row>
    <row r="19" spans="1:33" ht="15.75" thickBot="1" x14ac:dyDescent="0.3">
      <c r="A19" s="48"/>
      <c r="B19" s="37" t="s">
        <v>191</v>
      </c>
      <c r="C19" s="38" t="s">
        <v>10</v>
      </c>
      <c r="D19" s="38" t="s">
        <v>11</v>
      </c>
      <c r="E19" s="39" t="s">
        <v>2</v>
      </c>
      <c r="I19" s="158"/>
      <c r="J19" s="158"/>
      <c r="K19" s="158"/>
      <c r="L19" s="158"/>
      <c r="M19" s="158"/>
      <c r="N19" s="158"/>
      <c r="O19" s="158"/>
      <c r="P19" s="158"/>
      <c r="Q19" s="158"/>
      <c r="R19" s="158"/>
      <c r="S19" s="158"/>
      <c r="T19" s="158"/>
      <c r="U19" s="158"/>
      <c r="V19" s="158"/>
      <c r="W19" s="158"/>
      <c r="X19" s="158"/>
      <c r="Y19" s="158"/>
      <c r="Z19" s="158"/>
      <c r="AA19" s="158"/>
      <c r="AB19" s="158"/>
      <c r="AC19" s="158"/>
      <c r="AD19" s="158"/>
      <c r="AE19" s="158"/>
      <c r="AF19" s="158"/>
      <c r="AG19" s="158"/>
    </row>
    <row r="20" spans="1:33" ht="15.75" thickBot="1" x14ac:dyDescent="0.3">
      <c r="A20" s="48"/>
      <c r="B20" s="78"/>
      <c r="C20" s="79"/>
      <c r="D20" s="79"/>
      <c r="E20" s="80"/>
      <c r="I20" s="158"/>
      <c r="J20" s="158"/>
      <c r="K20" s="158"/>
      <c r="L20" s="158"/>
      <c r="M20" s="158"/>
      <c r="N20" s="158"/>
      <c r="O20" s="158"/>
      <c r="P20" s="158"/>
      <c r="Q20" s="158"/>
      <c r="R20" s="158"/>
      <c r="S20" s="158"/>
      <c r="T20" s="158"/>
      <c r="U20" s="158"/>
      <c r="V20" s="158"/>
      <c r="W20" s="158"/>
      <c r="X20" s="158"/>
      <c r="Y20" s="158"/>
      <c r="Z20" s="158"/>
      <c r="AA20" s="158"/>
      <c r="AB20" s="158"/>
      <c r="AC20" s="158"/>
      <c r="AD20" s="158"/>
      <c r="AE20" s="158"/>
      <c r="AF20" s="158"/>
      <c r="AG20" s="158"/>
    </row>
    <row r="21" spans="1:33" ht="15.75" thickBot="1" x14ac:dyDescent="0.3">
      <c r="A21" s="48">
        <v>5</v>
      </c>
      <c r="B21" s="81" t="s">
        <v>198</v>
      </c>
      <c r="C21" s="181"/>
      <c r="D21" s="182"/>
      <c r="E21" s="183"/>
      <c r="I21" s="158"/>
      <c r="J21" s="158"/>
      <c r="K21" s="158"/>
      <c r="L21" s="158"/>
      <c r="M21" s="158"/>
      <c r="N21" s="158"/>
      <c r="O21" s="158"/>
      <c r="P21" s="158"/>
      <c r="Q21" s="158"/>
      <c r="R21" s="158"/>
      <c r="S21" s="158"/>
      <c r="T21" s="158"/>
      <c r="U21" s="158"/>
      <c r="V21" s="158"/>
      <c r="W21" s="158"/>
      <c r="X21" s="158"/>
      <c r="Y21" s="158"/>
      <c r="Z21" s="158"/>
      <c r="AA21" s="158"/>
      <c r="AB21" s="158"/>
      <c r="AC21" s="158"/>
      <c r="AD21" s="158"/>
      <c r="AE21" s="158"/>
      <c r="AF21" s="158"/>
      <c r="AG21" s="158"/>
    </row>
    <row r="22" spans="1:33" ht="15.75" thickBot="1" x14ac:dyDescent="0.3">
      <c r="I22" s="158"/>
      <c r="J22" s="158"/>
      <c r="K22" s="158"/>
      <c r="L22" s="158"/>
      <c r="M22" s="158"/>
      <c r="N22" s="158"/>
      <c r="O22" s="158"/>
      <c r="P22" s="158"/>
      <c r="Q22" s="158"/>
      <c r="R22" s="158"/>
      <c r="S22" s="158"/>
      <c r="T22" s="158"/>
      <c r="U22" s="158"/>
      <c r="V22" s="158"/>
      <c r="W22" s="158"/>
      <c r="X22" s="158"/>
      <c r="Y22" s="158"/>
      <c r="Z22" s="158"/>
      <c r="AA22" s="158"/>
      <c r="AB22" s="158"/>
      <c r="AC22" s="158"/>
      <c r="AD22" s="158"/>
      <c r="AE22" s="158"/>
      <c r="AF22" s="158"/>
      <c r="AG22" s="158"/>
    </row>
    <row r="23" spans="1:33" ht="15.75" thickBot="1" x14ac:dyDescent="0.3">
      <c r="A23" s="48">
        <v>6</v>
      </c>
      <c r="B23" s="77" t="s">
        <v>199</v>
      </c>
      <c r="C23" s="2"/>
      <c r="D23" s="4"/>
      <c r="E23" s="4"/>
      <c r="I23" s="158"/>
      <c r="J23" s="158"/>
      <c r="K23" s="158"/>
      <c r="L23" s="158"/>
      <c r="M23" s="158"/>
      <c r="N23" s="158"/>
      <c r="O23" s="158"/>
      <c r="P23" s="158"/>
      <c r="Q23" s="158"/>
      <c r="R23" s="158"/>
      <c r="S23" s="158"/>
      <c r="T23" s="158"/>
      <c r="U23" s="158"/>
      <c r="V23" s="158"/>
      <c r="W23" s="158"/>
      <c r="X23" s="158"/>
      <c r="Y23" s="158"/>
      <c r="Z23" s="158"/>
      <c r="AA23" s="158"/>
      <c r="AB23" s="158"/>
      <c r="AC23" s="158"/>
      <c r="AD23" s="158"/>
      <c r="AE23" s="158"/>
      <c r="AF23" s="158"/>
      <c r="AG23" s="158"/>
    </row>
    <row r="24" spans="1:33" ht="15.75" thickBot="1" x14ac:dyDescent="0.3">
      <c r="A24" s="48"/>
      <c r="B24" s="37" t="s">
        <v>191</v>
      </c>
      <c r="C24" s="38" t="s">
        <v>10</v>
      </c>
      <c r="D24" s="38" t="s">
        <v>11</v>
      </c>
      <c r="E24" s="39" t="s">
        <v>2</v>
      </c>
      <c r="I24" s="158"/>
      <c r="J24" s="158"/>
      <c r="K24" s="158"/>
      <c r="L24" s="158"/>
      <c r="M24" s="158"/>
      <c r="N24" s="158"/>
      <c r="O24" s="158"/>
      <c r="P24" s="158"/>
      <c r="Q24" s="158"/>
      <c r="R24" s="158"/>
      <c r="S24" s="158"/>
      <c r="T24" s="158"/>
      <c r="U24" s="158"/>
      <c r="V24" s="158"/>
      <c r="W24" s="158"/>
      <c r="X24" s="158"/>
      <c r="Y24" s="158"/>
      <c r="Z24" s="158"/>
      <c r="AA24" s="158"/>
      <c r="AB24" s="158"/>
      <c r="AC24" s="158"/>
      <c r="AD24" s="158"/>
      <c r="AE24" s="158"/>
      <c r="AF24" s="158"/>
      <c r="AG24" s="158"/>
    </row>
    <row r="25" spans="1:33" ht="15.75" thickBot="1" x14ac:dyDescent="0.3">
      <c r="A25" s="48"/>
      <c r="B25" s="167"/>
      <c r="C25" s="166"/>
      <c r="D25" s="75"/>
      <c r="E25" s="76"/>
      <c r="I25" s="158"/>
      <c r="J25" s="158"/>
      <c r="K25" s="158"/>
      <c r="L25" s="158"/>
      <c r="M25" s="158"/>
      <c r="N25" s="158"/>
      <c r="O25" s="158"/>
      <c r="P25" s="158"/>
      <c r="Q25" s="158"/>
      <c r="R25" s="158"/>
      <c r="S25" s="158"/>
      <c r="T25" s="158"/>
      <c r="U25" s="158"/>
      <c r="V25" s="158"/>
      <c r="W25" s="158"/>
      <c r="X25" s="158"/>
      <c r="Y25" s="158"/>
      <c r="Z25" s="158"/>
      <c r="AA25" s="158"/>
      <c r="AB25" s="158"/>
      <c r="AC25" s="158"/>
      <c r="AD25" s="158"/>
      <c r="AE25" s="158"/>
      <c r="AF25" s="158"/>
      <c r="AG25" s="158"/>
    </row>
    <row r="26" spans="1:33" ht="7.5" customHeight="1" x14ac:dyDescent="0.25">
      <c r="A26" s="48"/>
      <c r="I26" s="158"/>
      <c r="J26" s="158"/>
      <c r="K26" s="158"/>
      <c r="L26" s="158"/>
      <c r="M26" s="158"/>
      <c r="N26" s="158"/>
      <c r="O26" s="158"/>
      <c r="P26" s="158"/>
      <c r="Q26" s="158"/>
      <c r="R26" s="158"/>
      <c r="S26" s="158"/>
      <c r="T26" s="158"/>
      <c r="U26" s="158"/>
      <c r="V26" s="158"/>
      <c r="W26" s="158"/>
      <c r="X26" s="158"/>
      <c r="Y26" s="158"/>
      <c r="Z26" s="158"/>
      <c r="AA26" s="158"/>
      <c r="AB26" s="158"/>
      <c r="AC26" s="158"/>
      <c r="AD26" s="158"/>
      <c r="AE26" s="158"/>
      <c r="AF26" s="158"/>
      <c r="AG26" s="158"/>
    </row>
    <row r="27" spans="1:33" ht="15.75" thickBot="1" x14ac:dyDescent="0.3">
      <c r="A27" s="48">
        <v>7</v>
      </c>
      <c r="B27" s="10" t="s">
        <v>136</v>
      </c>
      <c r="C27" s="7"/>
      <c r="I27" s="158"/>
      <c r="J27" s="158"/>
      <c r="K27" s="158"/>
      <c r="L27" s="158"/>
      <c r="M27" s="158"/>
      <c r="N27" s="158"/>
      <c r="O27" s="158"/>
      <c r="P27" s="158"/>
      <c r="Q27" s="158"/>
      <c r="R27" s="158"/>
      <c r="S27" s="158"/>
      <c r="T27" s="158"/>
      <c r="U27" s="158"/>
      <c r="V27" s="158"/>
      <c r="W27" s="158"/>
      <c r="X27" s="158"/>
      <c r="Y27" s="158"/>
      <c r="Z27" s="158"/>
      <c r="AA27" s="158"/>
      <c r="AB27" s="158"/>
      <c r="AC27" s="158"/>
      <c r="AD27" s="158"/>
      <c r="AE27" s="158"/>
      <c r="AF27" s="158"/>
      <c r="AG27" s="158"/>
    </row>
    <row r="28" spans="1:33" ht="22.9" customHeight="1" thickBot="1" x14ac:dyDescent="0.3">
      <c r="A28" s="48"/>
      <c r="B28" s="174" t="s">
        <v>192</v>
      </c>
      <c r="C28" s="175"/>
      <c r="D28" s="174" t="s">
        <v>193</v>
      </c>
      <c r="E28" s="175"/>
      <c r="I28" s="158"/>
      <c r="J28" s="158"/>
      <c r="K28" s="158"/>
      <c r="L28" s="158"/>
      <c r="M28" s="158"/>
      <c r="N28" s="158"/>
      <c r="O28" s="158"/>
      <c r="P28" s="158"/>
      <c r="Q28" s="158"/>
      <c r="R28" s="158"/>
      <c r="S28" s="158"/>
      <c r="T28" s="158"/>
      <c r="U28" s="158"/>
      <c r="V28" s="158"/>
      <c r="W28" s="158"/>
      <c r="X28" s="158"/>
      <c r="Y28" s="158"/>
      <c r="Z28" s="158"/>
      <c r="AA28" s="158"/>
      <c r="AB28" s="158"/>
      <c r="AC28" s="158"/>
      <c r="AD28" s="158"/>
      <c r="AE28" s="158"/>
      <c r="AF28" s="158"/>
      <c r="AG28" s="158"/>
    </row>
    <row r="29" spans="1:33" x14ac:dyDescent="0.25">
      <c r="B29" s="176"/>
      <c r="C29" s="177"/>
      <c r="D29" s="176"/>
      <c r="E29" s="177"/>
      <c r="I29" s="158"/>
      <c r="J29" s="158"/>
      <c r="K29" s="158"/>
      <c r="L29" s="158"/>
      <c r="M29" s="158"/>
      <c r="N29" s="158"/>
      <c r="O29" s="158"/>
      <c r="P29" s="158"/>
      <c r="Q29" s="158"/>
      <c r="R29" s="158"/>
      <c r="S29" s="158"/>
      <c r="T29" s="158"/>
      <c r="U29" s="158"/>
      <c r="V29" s="158"/>
      <c r="W29" s="158"/>
      <c r="X29" s="158"/>
      <c r="Y29" s="158"/>
      <c r="Z29" s="158"/>
      <c r="AA29" s="158"/>
      <c r="AB29" s="158"/>
      <c r="AC29" s="158"/>
      <c r="AD29" s="158"/>
      <c r="AE29" s="158"/>
      <c r="AF29" s="158"/>
      <c r="AG29" s="158"/>
    </row>
    <row r="30" spans="1:33" ht="7.5" customHeight="1" x14ac:dyDescent="0.25">
      <c r="I30" s="158"/>
      <c r="J30" s="159"/>
      <c r="K30" s="158"/>
      <c r="L30" s="158"/>
      <c r="M30" s="158"/>
      <c r="N30" s="158"/>
      <c r="O30" s="158"/>
      <c r="P30" s="158"/>
      <c r="Q30" s="158"/>
      <c r="R30" s="158"/>
      <c r="S30" s="158"/>
      <c r="T30" s="158"/>
      <c r="U30" s="158"/>
      <c r="V30" s="158"/>
      <c r="W30" s="158"/>
      <c r="X30" s="158"/>
      <c r="Y30" s="158"/>
      <c r="Z30" s="158"/>
      <c r="AA30" s="158"/>
      <c r="AB30" s="158"/>
      <c r="AC30" s="158"/>
      <c r="AD30" s="158"/>
      <c r="AE30" s="158"/>
      <c r="AF30" s="158"/>
      <c r="AG30" s="158"/>
    </row>
    <row r="31" spans="1:33" ht="15.75" thickBot="1" x14ac:dyDescent="0.3">
      <c r="A31" s="48"/>
      <c r="B31" s="10" t="s">
        <v>138</v>
      </c>
      <c r="I31" s="158"/>
      <c r="J31" s="158"/>
      <c r="K31" s="158"/>
      <c r="L31" s="158"/>
      <c r="M31" s="158"/>
      <c r="N31" s="158"/>
      <c r="O31" s="158"/>
      <c r="P31" s="158"/>
      <c r="Q31" s="158"/>
      <c r="R31" s="158"/>
      <c r="S31" s="158"/>
      <c r="T31" s="158"/>
      <c r="U31" s="158"/>
      <c r="V31" s="158"/>
      <c r="W31" s="158"/>
      <c r="X31" s="158"/>
      <c r="Y31" s="158"/>
      <c r="Z31" s="158"/>
      <c r="AA31" s="158"/>
      <c r="AB31" s="158"/>
      <c r="AC31" s="158"/>
      <c r="AD31" s="158"/>
      <c r="AE31" s="158"/>
      <c r="AF31" s="158"/>
      <c r="AG31" s="158"/>
    </row>
    <row r="32" spans="1:33" x14ac:dyDescent="0.25">
      <c r="A32" s="48">
        <v>8</v>
      </c>
      <c r="B32" s="35" t="s">
        <v>201</v>
      </c>
      <c r="C32" s="32"/>
      <c r="E32" t="s">
        <v>215</v>
      </c>
      <c r="I32" s="158"/>
      <c r="J32" s="158"/>
      <c r="K32" s="158"/>
      <c r="L32" s="158"/>
      <c r="M32" s="158"/>
      <c r="N32" s="158"/>
      <c r="O32" s="158"/>
      <c r="P32" s="158"/>
      <c r="Q32" s="158"/>
      <c r="R32" s="158"/>
      <c r="S32" s="158"/>
      <c r="T32" s="158"/>
      <c r="U32" s="158"/>
      <c r="V32" s="158"/>
      <c r="W32" s="158"/>
      <c r="X32" s="158"/>
      <c r="Y32" s="158"/>
      <c r="Z32" s="158"/>
      <c r="AA32" s="158"/>
      <c r="AB32" s="158"/>
      <c r="AC32" s="158"/>
      <c r="AD32" s="158"/>
      <c r="AE32" s="158"/>
      <c r="AF32" s="158"/>
      <c r="AG32" s="158"/>
    </row>
    <row r="33" spans="1:33" x14ac:dyDescent="0.25">
      <c r="A33" s="48">
        <v>9</v>
      </c>
      <c r="B33" s="36" t="s">
        <v>214</v>
      </c>
      <c r="C33" s="33"/>
      <c r="E33" s="20">
        <f>IFERROR(AVERAGE(C32:C34),0)</f>
        <v>0</v>
      </c>
      <c r="I33" s="158"/>
      <c r="J33" s="158"/>
      <c r="K33" s="158"/>
      <c r="L33" s="158"/>
      <c r="M33" s="158"/>
      <c r="N33" s="158"/>
      <c r="O33" s="158"/>
      <c r="P33" s="158"/>
      <c r="Q33" s="158"/>
      <c r="R33" s="158"/>
      <c r="S33" s="158"/>
      <c r="T33" s="158"/>
      <c r="U33" s="158"/>
      <c r="V33" s="158"/>
      <c r="W33" s="158"/>
      <c r="X33" s="158"/>
      <c r="Y33" s="158"/>
      <c r="Z33" s="158"/>
      <c r="AA33" s="158"/>
      <c r="AB33" s="158"/>
      <c r="AC33" s="158"/>
      <c r="AD33" s="158"/>
      <c r="AE33" s="158"/>
      <c r="AF33" s="158"/>
      <c r="AG33" s="158"/>
    </row>
    <row r="34" spans="1:33" x14ac:dyDescent="0.25">
      <c r="A34" s="48">
        <v>10</v>
      </c>
      <c r="B34" s="36" t="s">
        <v>213</v>
      </c>
      <c r="C34" s="33"/>
      <c r="I34" s="160"/>
      <c r="J34" s="158"/>
      <c r="K34" s="160"/>
      <c r="L34" s="158"/>
      <c r="M34" s="158"/>
      <c r="N34" s="158"/>
      <c r="O34" s="158"/>
      <c r="P34" s="158"/>
      <c r="Q34" s="158"/>
      <c r="R34" s="158"/>
      <c r="S34" s="158"/>
      <c r="T34" s="158"/>
      <c r="U34" s="158"/>
      <c r="V34" s="158"/>
      <c r="W34" s="158"/>
      <c r="X34" s="158"/>
      <c r="Y34" s="158"/>
      <c r="Z34" s="158"/>
      <c r="AA34" s="158"/>
      <c r="AB34" s="158"/>
      <c r="AC34" s="158"/>
      <c r="AD34" s="158"/>
      <c r="AE34" s="158"/>
      <c r="AF34" s="158"/>
      <c r="AG34" s="158"/>
    </row>
    <row r="35" spans="1:33" ht="15.75" thickBot="1" x14ac:dyDescent="0.3">
      <c r="A35" s="48">
        <v>11</v>
      </c>
      <c r="B35" s="46" t="s">
        <v>212</v>
      </c>
      <c r="C35" s="34"/>
      <c r="I35" s="160"/>
      <c r="J35" s="158"/>
      <c r="K35" s="160"/>
      <c r="L35" s="158"/>
      <c r="M35" s="158"/>
      <c r="N35" s="158"/>
      <c r="O35" s="158"/>
      <c r="P35" s="158"/>
      <c r="Q35" s="158"/>
      <c r="R35" s="158"/>
      <c r="S35" s="158"/>
      <c r="T35" s="158"/>
      <c r="U35" s="158"/>
      <c r="V35" s="158"/>
      <c r="W35" s="158"/>
      <c r="X35" s="158"/>
      <c r="Y35" s="158"/>
      <c r="Z35" s="158"/>
      <c r="AA35" s="158"/>
      <c r="AB35" s="158"/>
      <c r="AC35" s="158"/>
      <c r="AD35" s="158"/>
      <c r="AE35" s="158"/>
      <c r="AF35" s="158"/>
      <c r="AG35" s="158"/>
    </row>
    <row r="36" spans="1:33" x14ac:dyDescent="0.25">
      <c r="A36" s="67"/>
      <c r="B36" s="50"/>
      <c r="C36" s="50"/>
      <c r="D36" s="50"/>
      <c r="E36" s="50"/>
      <c r="F36" s="50"/>
      <c r="G36" s="50"/>
      <c r="I36" s="158"/>
      <c r="J36" s="158"/>
      <c r="K36" s="158"/>
      <c r="L36" s="158"/>
      <c r="M36" s="158"/>
      <c r="N36" s="158"/>
      <c r="O36" s="158"/>
      <c r="P36" s="158"/>
      <c r="Q36" s="158"/>
      <c r="R36" s="158"/>
      <c r="S36" s="158"/>
      <c r="T36" s="158"/>
      <c r="U36" s="158"/>
      <c r="V36" s="158"/>
      <c r="W36" s="158"/>
      <c r="X36" s="158"/>
      <c r="Y36" s="158"/>
      <c r="Z36" s="158"/>
      <c r="AA36" s="158"/>
      <c r="AB36" s="158"/>
      <c r="AC36" s="158"/>
      <c r="AD36" s="158"/>
      <c r="AE36" s="158"/>
      <c r="AF36" s="158"/>
      <c r="AG36" s="158"/>
    </row>
    <row r="37" spans="1:33" ht="22.5" customHeight="1" thickBot="1" x14ac:dyDescent="0.3">
      <c r="A37" s="67">
        <v>12</v>
      </c>
      <c r="B37" s="63" t="s">
        <v>216</v>
      </c>
      <c r="C37" s="50"/>
      <c r="D37" s="229" t="s">
        <v>218</v>
      </c>
      <c r="E37" s="229"/>
      <c r="F37" s="229"/>
      <c r="G37" s="50"/>
      <c r="H37" s="11"/>
      <c r="I37" s="158"/>
      <c r="J37" s="158"/>
      <c r="K37" s="158"/>
      <c r="L37" s="158"/>
      <c r="M37" s="158"/>
      <c r="N37" s="158"/>
      <c r="O37" s="158"/>
      <c r="P37" s="158"/>
      <c r="Q37" s="158"/>
      <c r="R37" s="158"/>
      <c r="S37" s="158"/>
      <c r="T37" s="158"/>
      <c r="U37" s="158"/>
      <c r="V37" s="158"/>
      <c r="W37" s="158"/>
      <c r="X37" s="158"/>
      <c r="Y37" s="158"/>
      <c r="Z37" s="158"/>
      <c r="AA37" s="158"/>
      <c r="AB37" s="158"/>
      <c r="AC37" s="158"/>
      <c r="AD37" s="158"/>
      <c r="AE37" s="158"/>
      <c r="AF37" s="158"/>
      <c r="AG37" s="158"/>
    </row>
    <row r="38" spans="1:33" ht="25.9" customHeight="1" thickBot="1" x14ac:dyDescent="0.3">
      <c r="A38" s="49"/>
      <c r="B38" s="58" t="s">
        <v>96</v>
      </c>
      <c r="C38" s="59" t="s">
        <v>128</v>
      </c>
      <c r="D38" s="60" t="s">
        <v>127</v>
      </c>
      <c r="E38" s="61" t="s">
        <v>89</v>
      </c>
      <c r="F38" s="62" t="s">
        <v>129</v>
      </c>
      <c r="G38" s="50"/>
      <c r="H38" s="11"/>
      <c r="I38" s="158"/>
      <c r="J38" s="158"/>
      <c r="K38" s="158"/>
      <c r="L38" s="158"/>
      <c r="M38" s="158"/>
      <c r="N38" s="158"/>
      <c r="O38" s="158"/>
      <c r="P38" s="158"/>
      <c r="Q38" s="158"/>
      <c r="R38" s="158"/>
      <c r="S38" s="158"/>
      <c r="T38" s="158"/>
      <c r="U38" s="158"/>
      <c r="V38" s="158"/>
      <c r="W38" s="158"/>
      <c r="X38" s="158"/>
      <c r="Y38" s="158"/>
      <c r="Z38" s="158"/>
      <c r="AA38" s="158"/>
      <c r="AB38" s="158"/>
      <c r="AC38" s="158"/>
      <c r="AD38" s="158"/>
      <c r="AE38" s="158"/>
      <c r="AF38" s="158"/>
      <c r="AG38" s="158"/>
    </row>
    <row r="39" spans="1:33" s="1" customFormat="1" x14ac:dyDescent="0.25">
      <c r="A39" s="68"/>
      <c r="B39" s="64" t="s">
        <v>90</v>
      </c>
      <c r="C39" s="21"/>
      <c r="D39" s="31">
        <f>1-SUM(C39:C44,D40:F44,E39:F39)</f>
        <v>1</v>
      </c>
      <c r="E39" s="26"/>
      <c r="F39" s="27"/>
      <c r="G39" s="50"/>
      <c r="H39" s="11"/>
      <c r="I39" s="159"/>
      <c r="J39" s="158"/>
      <c r="K39" s="159"/>
      <c r="L39" s="159"/>
      <c r="M39" s="159"/>
      <c r="N39" s="159"/>
      <c r="O39" s="159"/>
      <c r="P39" s="159"/>
      <c r="Q39" s="159"/>
      <c r="R39" s="159"/>
      <c r="S39" s="159"/>
      <c r="T39" s="159"/>
      <c r="U39" s="159"/>
      <c r="V39" s="159"/>
      <c r="W39" s="159"/>
      <c r="X39" s="159"/>
      <c r="Y39" s="159"/>
      <c r="Z39" s="159"/>
      <c r="AA39" s="159"/>
      <c r="AB39" s="159"/>
      <c r="AC39" s="159"/>
      <c r="AD39" s="159"/>
      <c r="AE39" s="159"/>
      <c r="AF39" s="159"/>
      <c r="AG39" s="159"/>
    </row>
    <row r="40" spans="1:33" x14ac:dyDescent="0.25">
      <c r="A40" s="68"/>
      <c r="B40" s="65" t="s">
        <v>91</v>
      </c>
      <c r="C40" s="22"/>
      <c r="D40" s="24"/>
      <c r="E40" s="24"/>
      <c r="F40" s="28"/>
      <c r="G40" s="50"/>
      <c r="H40" s="11"/>
      <c r="I40" s="158"/>
      <c r="J40" s="158"/>
      <c r="K40" s="158"/>
      <c r="L40" s="158"/>
      <c r="M40" s="158"/>
      <c r="N40" s="158"/>
      <c r="O40" s="158"/>
      <c r="P40" s="158"/>
      <c r="Q40" s="158"/>
      <c r="R40" s="158"/>
      <c r="S40" s="158"/>
      <c r="T40" s="158"/>
      <c r="U40" s="158"/>
      <c r="V40" s="158"/>
      <c r="W40" s="158"/>
      <c r="X40" s="158"/>
      <c r="Y40" s="158"/>
      <c r="Z40" s="158"/>
      <c r="AA40" s="158"/>
      <c r="AB40" s="158"/>
      <c r="AC40" s="158"/>
      <c r="AD40" s="158"/>
      <c r="AE40" s="158"/>
      <c r="AF40" s="158"/>
      <c r="AG40" s="158"/>
    </row>
    <row r="41" spans="1:33" x14ac:dyDescent="0.25">
      <c r="A41" s="83"/>
      <c r="B41" s="65" t="s">
        <v>92</v>
      </c>
      <c r="C41" s="22"/>
      <c r="D41" s="24"/>
      <c r="E41" s="24"/>
      <c r="F41" s="29"/>
      <c r="G41" s="50"/>
      <c r="H41" s="11"/>
      <c r="I41" s="158"/>
      <c r="J41" s="158"/>
      <c r="K41" s="158"/>
      <c r="L41" s="158"/>
      <c r="M41" s="158"/>
      <c r="N41" s="158"/>
      <c r="O41" s="158"/>
      <c r="P41" s="158"/>
      <c r="Q41" s="158"/>
      <c r="R41" s="158"/>
      <c r="S41" s="158"/>
      <c r="T41" s="158"/>
      <c r="U41" s="158"/>
      <c r="V41" s="158"/>
      <c r="W41" s="158"/>
      <c r="X41" s="158"/>
      <c r="Y41" s="158"/>
      <c r="Z41" s="158"/>
      <c r="AA41" s="158"/>
      <c r="AB41" s="158"/>
      <c r="AC41" s="158"/>
      <c r="AD41" s="158"/>
      <c r="AE41" s="158"/>
      <c r="AF41" s="158"/>
      <c r="AG41" s="158"/>
    </row>
    <row r="42" spans="1:33" x14ac:dyDescent="0.25">
      <c r="A42" s="68"/>
      <c r="B42" s="65" t="s">
        <v>93</v>
      </c>
      <c r="C42" s="22"/>
      <c r="D42" s="24"/>
      <c r="E42" s="24"/>
      <c r="F42" s="28"/>
      <c r="G42" s="50"/>
      <c r="H42" s="11"/>
      <c r="I42" s="158"/>
      <c r="J42" s="158"/>
      <c r="K42" s="158"/>
      <c r="L42" s="158"/>
      <c r="M42" s="158"/>
      <c r="N42" s="158"/>
      <c r="O42" s="158"/>
      <c r="P42" s="158"/>
      <c r="Q42" s="158"/>
      <c r="R42" s="158"/>
      <c r="S42" s="158"/>
      <c r="T42" s="158"/>
      <c r="U42" s="158"/>
      <c r="V42" s="158"/>
      <c r="W42" s="158"/>
      <c r="X42" s="158"/>
      <c r="Y42" s="158"/>
      <c r="Z42" s="158"/>
      <c r="AA42" s="158"/>
      <c r="AB42" s="158"/>
      <c r="AC42" s="158"/>
      <c r="AD42" s="158"/>
      <c r="AE42" s="158"/>
      <c r="AF42" s="158"/>
      <c r="AG42" s="158"/>
    </row>
    <row r="43" spans="1:33" x14ac:dyDescent="0.25">
      <c r="A43" s="68"/>
      <c r="B43" s="65" t="s">
        <v>94</v>
      </c>
      <c r="C43" s="22"/>
      <c r="D43" s="24"/>
      <c r="E43" s="24"/>
      <c r="F43" s="28"/>
      <c r="G43" s="50"/>
      <c r="H43" s="11"/>
      <c r="I43" s="158"/>
      <c r="J43" s="158"/>
      <c r="K43" s="158"/>
      <c r="L43" s="158"/>
      <c r="M43" s="158"/>
      <c r="N43" s="158"/>
      <c r="O43" s="158"/>
      <c r="P43" s="158"/>
      <c r="Q43" s="158"/>
      <c r="R43" s="158"/>
      <c r="S43" s="158"/>
      <c r="T43" s="158"/>
      <c r="U43" s="158"/>
      <c r="V43" s="158"/>
      <c r="W43" s="158"/>
      <c r="X43" s="158"/>
      <c r="Y43" s="158"/>
      <c r="Z43" s="158"/>
      <c r="AA43" s="158"/>
      <c r="AB43" s="158"/>
      <c r="AC43" s="158"/>
      <c r="AD43" s="158"/>
      <c r="AE43" s="158"/>
      <c r="AF43" s="158"/>
      <c r="AG43" s="158"/>
    </row>
    <row r="44" spans="1:33" ht="15.75" thickBot="1" x14ac:dyDescent="0.3">
      <c r="A44" s="68"/>
      <c r="B44" s="66" t="s">
        <v>95</v>
      </c>
      <c r="C44" s="23"/>
      <c r="D44" s="25"/>
      <c r="E44" s="25"/>
      <c r="F44" s="30"/>
      <c r="G44" s="50"/>
      <c r="H44" s="11"/>
      <c r="I44" s="158"/>
      <c r="J44" s="158"/>
      <c r="K44" s="158"/>
      <c r="L44" s="158"/>
      <c r="M44" s="158"/>
      <c r="N44" s="158"/>
      <c r="O44" s="158"/>
      <c r="P44" s="158"/>
      <c r="Q44" s="158"/>
      <c r="R44" s="158"/>
      <c r="S44" s="158"/>
      <c r="T44" s="158"/>
      <c r="U44" s="158"/>
      <c r="V44" s="158"/>
      <c r="W44" s="158"/>
      <c r="X44" s="158"/>
      <c r="Y44" s="158"/>
      <c r="Z44" s="158"/>
      <c r="AA44" s="158"/>
      <c r="AB44" s="158"/>
      <c r="AC44" s="158"/>
      <c r="AD44" s="158"/>
      <c r="AE44" s="158"/>
      <c r="AF44" s="158"/>
      <c r="AG44" s="158"/>
    </row>
    <row r="45" spans="1:33" ht="15.75" thickBot="1" x14ac:dyDescent="0.3">
      <c r="A45" s="68"/>
      <c r="B45" s="70"/>
      <c r="C45" s="71"/>
      <c r="D45" s="71"/>
      <c r="E45" s="71"/>
      <c r="F45" s="71"/>
      <c r="G45" s="50"/>
      <c r="H45" s="11"/>
      <c r="I45" s="158"/>
      <c r="J45" s="158"/>
      <c r="K45" s="158"/>
      <c r="L45" s="158"/>
      <c r="M45" s="158"/>
      <c r="N45" s="158"/>
      <c r="O45" s="158"/>
      <c r="P45" s="158"/>
      <c r="Q45" s="158"/>
      <c r="R45" s="158"/>
      <c r="S45" s="158"/>
      <c r="T45" s="158"/>
      <c r="U45" s="158"/>
      <c r="V45" s="158"/>
      <c r="W45" s="158"/>
      <c r="X45" s="158"/>
      <c r="Y45" s="158"/>
      <c r="Z45" s="158"/>
      <c r="AA45" s="158"/>
      <c r="AB45" s="158"/>
      <c r="AC45" s="158"/>
      <c r="AD45" s="158"/>
      <c r="AE45" s="158"/>
      <c r="AF45" s="158"/>
      <c r="AG45" s="158"/>
    </row>
    <row r="46" spans="1:33" ht="71.25" customHeight="1" thickBot="1" x14ac:dyDescent="0.3">
      <c r="A46" s="82">
        <v>13</v>
      </c>
      <c r="B46" s="72" t="s">
        <v>141</v>
      </c>
      <c r="C46" s="178"/>
      <c r="D46" s="179"/>
      <c r="E46" s="179"/>
      <c r="F46" s="180"/>
      <c r="G46" s="50"/>
      <c r="H46" s="11"/>
      <c r="I46" s="158"/>
      <c r="J46" s="158"/>
      <c r="K46" s="158"/>
      <c r="L46" s="158"/>
      <c r="M46" s="158"/>
      <c r="N46" s="158"/>
      <c r="O46" s="158"/>
      <c r="P46" s="158"/>
      <c r="Q46" s="158"/>
      <c r="R46" s="158"/>
      <c r="S46" s="158"/>
      <c r="T46" s="158"/>
      <c r="U46" s="158"/>
      <c r="V46" s="158"/>
      <c r="W46" s="158"/>
      <c r="X46" s="158"/>
      <c r="Y46" s="158"/>
      <c r="Z46" s="158"/>
      <c r="AA46" s="158"/>
      <c r="AB46" s="158"/>
      <c r="AC46" s="158"/>
      <c r="AD46" s="158"/>
      <c r="AE46" s="158"/>
      <c r="AF46" s="158"/>
      <c r="AG46" s="158"/>
    </row>
    <row r="47" spans="1:33" ht="12.75" customHeight="1" thickBot="1" x14ac:dyDescent="0.3">
      <c r="A47" s="68"/>
      <c r="B47" s="73"/>
      <c r="C47" s="74"/>
      <c r="D47" s="74"/>
      <c r="E47" s="74"/>
      <c r="F47" s="74"/>
      <c r="G47" s="50"/>
      <c r="H47" s="11"/>
      <c r="I47" s="158"/>
      <c r="J47" s="158"/>
      <c r="K47" s="158"/>
      <c r="L47" s="158"/>
      <c r="M47" s="158"/>
      <c r="N47" s="158"/>
      <c r="O47" s="158"/>
      <c r="P47" s="158"/>
      <c r="Q47" s="158"/>
      <c r="R47" s="158"/>
      <c r="S47" s="158"/>
      <c r="T47" s="158"/>
      <c r="U47" s="158"/>
      <c r="V47" s="158"/>
      <c r="W47" s="158"/>
      <c r="X47" s="158"/>
      <c r="Y47" s="158"/>
      <c r="Z47" s="158"/>
      <c r="AA47" s="158"/>
      <c r="AB47" s="158"/>
      <c r="AC47" s="158"/>
      <c r="AD47" s="158"/>
      <c r="AE47" s="158"/>
      <c r="AF47" s="158"/>
      <c r="AG47" s="158"/>
    </row>
    <row r="48" spans="1:33" ht="28.5" customHeight="1" x14ac:dyDescent="0.25">
      <c r="A48" s="116">
        <v>14</v>
      </c>
      <c r="B48" s="73" t="s">
        <v>217</v>
      </c>
      <c r="C48" s="221"/>
      <c r="D48" s="222"/>
      <c r="E48" s="222"/>
      <c r="F48" s="223"/>
      <c r="G48" s="50"/>
      <c r="H48" s="11"/>
      <c r="I48" s="158"/>
      <c r="J48" s="158"/>
      <c r="K48" s="158"/>
      <c r="L48" s="158"/>
      <c r="M48" s="158"/>
      <c r="N48" s="158"/>
      <c r="O48" s="158"/>
      <c r="P48" s="158"/>
      <c r="Q48" s="158"/>
      <c r="R48" s="158"/>
      <c r="S48" s="158"/>
      <c r="T48" s="158"/>
      <c r="U48" s="158"/>
      <c r="V48" s="158"/>
      <c r="W48" s="158"/>
      <c r="X48" s="158"/>
      <c r="Y48" s="158"/>
      <c r="Z48" s="158"/>
      <c r="AA48" s="158"/>
      <c r="AB48" s="158"/>
      <c r="AC48" s="158"/>
      <c r="AD48" s="158"/>
      <c r="AE48" s="158"/>
      <c r="AF48" s="158"/>
      <c r="AG48" s="158"/>
    </row>
    <row r="49" spans="1:33" ht="12.75" customHeight="1" x14ac:dyDescent="0.25">
      <c r="A49" s="68"/>
      <c r="B49" s="73"/>
      <c r="C49" s="224"/>
      <c r="D49" s="74"/>
      <c r="E49" s="74"/>
      <c r="F49" s="225"/>
      <c r="G49" s="50"/>
      <c r="H49" s="11"/>
      <c r="I49" s="158"/>
      <c r="J49" s="158"/>
      <c r="K49" s="158"/>
      <c r="L49" s="158"/>
      <c r="M49" s="158"/>
      <c r="N49" s="158"/>
      <c r="O49" s="158"/>
      <c r="P49" s="158"/>
      <c r="Q49" s="158"/>
      <c r="R49" s="158"/>
      <c r="S49" s="158"/>
      <c r="T49" s="158"/>
      <c r="U49" s="158"/>
      <c r="V49" s="158"/>
      <c r="W49" s="158"/>
      <c r="X49" s="158"/>
      <c r="Y49" s="158"/>
      <c r="Z49" s="158"/>
      <c r="AA49" s="158"/>
      <c r="AB49" s="158"/>
      <c r="AC49" s="158"/>
      <c r="AD49" s="158"/>
      <c r="AE49" s="158"/>
      <c r="AF49" s="158"/>
      <c r="AG49" s="158"/>
    </row>
    <row r="50" spans="1:33" ht="1.5" customHeight="1" x14ac:dyDescent="0.25">
      <c r="A50" s="68"/>
      <c r="B50" s="73"/>
      <c r="C50" s="224"/>
      <c r="D50" s="74"/>
      <c r="E50" s="74"/>
      <c r="F50" s="225"/>
      <c r="G50" s="50"/>
      <c r="H50" s="11"/>
      <c r="I50" s="158"/>
      <c r="J50" s="158"/>
      <c r="K50" s="158"/>
      <c r="L50" s="158"/>
      <c r="M50" s="158"/>
      <c r="N50" s="158"/>
      <c r="O50" s="158"/>
      <c r="P50" s="158"/>
      <c r="Q50" s="158"/>
      <c r="R50" s="158"/>
      <c r="S50" s="158"/>
      <c r="T50" s="158"/>
      <c r="U50" s="158"/>
      <c r="V50" s="158"/>
      <c r="W50" s="158"/>
      <c r="X50" s="158"/>
      <c r="Y50" s="158"/>
      <c r="Z50" s="158"/>
      <c r="AA50" s="158"/>
      <c r="AB50" s="158"/>
      <c r="AC50" s="158"/>
      <c r="AD50" s="158"/>
      <c r="AE50" s="158"/>
      <c r="AF50" s="158"/>
      <c r="AG50" s="158"/>
    </row>
    <row r="51" spans="1:33" ht="24" customHeight="1" thickBot="1" x14ac:dyDescent="0.3">
      <c r="A51" s="68"/>
      <c r="B51" s="73"/>
      <c r="C51" s="226"/>
      <c r="D51" s="227"/>
      <c r="E51" s="227"/>
      <c r="F51" s="228"/>
      <c r="G51" s="50"/>
      <c r="H51" s="11"/>
      <c r="I51" s="158"/>
      <c r="J51" s="158"/>
      <c r="K51" s="158"/>
      <c r="L51" s="158"/>
      <c r="M51" s="158"/>
      <c r="N51" s="158"/>
      <c r="O51" s="158"/>
      <c r="P51" s="158"/>
      <c r="Q51" s="158"/>
      <c r="R51" s="158"/>
      <c r="S51" s="158"/>
      <c r="T51" s="158"/>
      <c r="U51" s="158"/>
      <c r="V51" s="158"/>
      <c r="W51" s="158"/>
      <c r="X51" s="158"/>
      <c r="Y51" s="158"/>
      <c r="Z51" s="158"/>
      <c r="AA51" s="158"/>
      <c r="AB51" s="158"/>
      <c r="AC51" s="158"/>
      <c r="AD51" s="158"/>
      <c r="AE51" s="158"/>
      <c r="AF51" s="158"/>
      <c r="AG51" s="158"/>
    </row>
    <row r="52" spans="1:33" ht="1.5" customHeight="1" x14ac:dyDescent="0.25">
      <c r="A52" s="68"/>
      <c r="B52" s="73"/>
      <c r="C52" s="74"/>
      <c r="D52" s="74"/>
      <c r="E52" s="74"/>
      <c r="F52" s="74"/>
      <c r="G52" s="50"/>
      <c r="H52" s="11"/>
      <c r="I52" s="158"/>
      <c r="J52" s="158"/>
      <c r="K52" s="158"/>
      <c r="L52" s="158"/>
      <c r="M52" s="158"/>
      <c r="N52" s="158"/>
      <c r="O52" s="158"/>
      <c r="P52" s="158"/>
      <c r="Q52" s="158"/>
      <c r="R52" s="158"/>
      <c r="S52" s="158"/>
      <c r="T52" s="158"/>
      <c r="U52" s="158"/>
      <c r="V52" s="158"/>
      <c r="W52" s="158"/>
      <c r="X52" s="158"/>
      <c r="Y52" s="158"/>
      <c r="Z52" s="158"/>
      <c r="AA52" s="158"/>
      <c r="AB52" s="158"/>
      <c r="AC52" s="158"/>
      <c r="AD52" s="158"/>
      <c r="AE52" s="158"/>
      <c r="AF52" s="158"/>
      <c r="AG52" s="158"/>
    </row>
    <row r="53" spans="1:33" ht="1.5" customHeight="1" x14ac:dyDescent="0.25">
      <c r="A53" s="68"/>
      <c r="B53" s="73"/>
      <c r="C53" s="74"/>
      <c r="D53" s="74"/>
      <c r="E53" s="74"/>
      <c r="F53" s="74"/>
      <c r="G53" s="50"/>
      <c r="H53" s="11"/>
      <c r="I53" s="158"/>
      <c r="J53" s="158"/>
      <c r="K53" s="158"/>
      <c r="L53" s="158"/>
      <c r="M53" s="158"/>
      <c r="N53" s="158"/>
      <c r="O53" s="158"/>
      <c r="P53" s="158"/>
      <c r="Q53" s="158"/>
      <c r="R53" s="158"/>
      <c r="S53" s="158"/>
      <c r="T53" s="158"/>
      <c r="U53" s="158"/>
      <c r="V53" s="158"/>
      <c r="W53" s="158"/>
      <c r="X53" s="158"/>
      <c r="Y53" s="158"/>
      <c r="Z53" s="158"/>
      <c r="AA53" s="158"/>
      <c r="AB53" s="158"/>
      <c r="AC53" s="158"/>
      <c r="AD53" s="158"/>
      <c r="AE53" s="158"/>
      <c r="AF53" s="158"/>
      <c r="AG53" s="158"/>
    </row>
    <row r="54" spans="1:33" hidden="1" x14ac:dyDescent="0.25">
      <c r="C54" s="57"/>
      <c r="D54" s="57"/>
      <c r="E54" s="57"/>
      <c r="F54" s="57"/>
      <c r="G54" s="50"/>
      <c r="H54" s="11"/>
      <c r="I54" s="158"/>
      <c r="J54" s="158"/>
      <c r="K54" s="158"/>
      <c r="L54" s="158"/>
      <c r="M54" s="158"/>
      <c r="N54" s="158"/>
      <c r="O54" s="158"/>
      <c r="P54" s="158"/>
      <c r="Q54" s="158"/>
      <c r="R54" s="158"/>
      <c r="S54" s="158"/>
      <c r="T54" s="158"/>
      <c r="U54" s="158"/>
      <c r="V54" s="158"/>
      <c r="W54" s="158"/>
      <c r="X54" s="158"/>
      <c r="Y54" s="158"/>
      <c r="Z54" s="158"/>
      <c r="AA54" s="158"/>
      <c r="AB54" s="158"/>
      <c r="AC54" s="158"/>
      <c r="AD54" s="158"/>
      <c r="AE54" s="158"/>
      <c r="AF54" s="158"/>
      <c r="AG54" s="158"/>
    </row>
    <row r="55" spans="1:33" ht="14.45" hidden="1" customHeight="1" x14ac:dyDescent="0.25">
      <c r="B55" s="14"/>
      <c r="C55" s="15"/>
      <c r="D55" s="15"/>
      <c r="E55" s="15"/>
      <c r="F55" s="15"/>
      <c r="H55" s="11"/>
    </row>
    <row r="56" spans="1:33" ht="11.25" hidden="1" customHeight="1" x14ac:dyDescent="0.25">
      <c r="B56" s="16"/>
      <c r="C56" s="17"/>
      <c r="D56" s="17"/>
      <c r="E56" s="17"/>
      <c r="F56" s="17"/>
      <c r="H56" s="11"/>
    </row>
    <row r="57" spans="1:33" ht="31.5" hidden="1" customHeight="1" thickBot="1" x14ac:dyDescent="0.3">
      <c r="B57" s="18"/>
      <c r="C57" s="19"/>
      <c r="D57" s="19"/>
      <c r="E57" s="19"/>
      <c r="F57" s="19"/>
      <c r="H57" s="11"/>
    </row>
    <row r="58" spans="1:33" ht="90.75" hidden="1" customHeight="1" x14ac:dyDescent="0.25">
      <c r="B58" s="8"/>
      <c r="C58" s="8"/>
      <c r="D58" s="8"/>
      <c r="E58" s="8"/>
      <c r="H58" s="11"/>
    </row>
    <row r="59" spans="1:33" ht="9.75" hidden="1" customHeight="1" x14ac:dyDescent="0.25">
      <c r="B59" s="8"/>
      <c r="C59" s="8"/>
      <c r="D59" s="8"/>
      <c r="E59" s="8"/>
      <c r="H59" s="17"/>
    </row>
    <row r="60" spans="1:33" hidden="1" x14ac:dyDescent="0.25">
      <c r="B60" s="5"/>
      <c r="D60" s="4"/>
      <c r="E60" s="4"/>
      <c r="H60" s="17"/>
    </row>
    <row r="61" spans="1:33" hidden="1" x14ac:dyDescent="0.25">
      <c r="B61" s="5"/>
      <c r="D61" s="4"/>
      <c r="E61" s="4"/>
    </row>
    <row r="62" spans="1:33" hidden="1" x14ac:dyDescent="0.25">
      <c r="B62" s="4"/>
      <c r="C62" s="4"/>
      <c r="D62" s="4"/>
      <c r="E62" s="4"/>
    </row>
    <row r="63" spans="1:33" ht="5.25" hidden="1" customHeight="1" x14ac:dyDescent="0.25">
      <c r="B63" s="6"/>
      <c r="C63" s="6"/>
      <c r="D63" s="4"/>
      <c r="E63" s="4"/>
    </row>
    <row r="64" spans="1:33" hidden="1" x14ac:dyDescent="0.25">
      <c r="C64" s="4"/>
      <c r="D64" s="4"/>
      <c r="E64" s="4"/>
    </row>
  </sheetData>
  <sheetProtection algorithmName="SHA-512" hashValue="eYIeP4yKNZkVT30/zNouzpcfJJR+auUF1tZzjQOLRFIJBixpFg9T2MaLYGqfQlou88py1VgzcpK/6SGZMIjo+g==" saltValue="yw4dbHIp6Wmw6uybVFsosw==" spinCount="100000" sheet="1" objects="1" scenarios="1"/>
  <mergeCells count="12">
    <mergeCell ref="C21:E21"/>
    <mergeCell ref="B2:G2"/>
    <mergeCell ref="C8:D8"/>
    <mergeCell ref="C13:E13"/>
    <mergeCell ref="E15:G15"/>
    <mergeCell ref="C17:G17"/>
    <mergeCell ref="B28:C28"/>
    <mergeCell ref="D28:E28"/>
    <mergeCell ref="B29:C29"/>
    <mergeCell ref="D29:E29"/>
    <mergeCell ref="C46:F46"/>
    <mergeCell ref="D37:F37"/>
  </mergeCells>
  <dataValidations count="3">
    <dataValidation type="date" operator="greaterThanOrEqual" allowBlank="1" showInputMessage="1" showErrorMessage="1" sqref="C9" xr:uid="{F9282371-4517-4346-BA3F-430B66203E30}">
      <formula1>41852</formula1>
    </dataValidation>
    <dataValidation type="list" allowBlank="1" showInputMessage="1" showErrorMessage="1" sqref="C11" xr:uid="{46F23323-3B3F-430D-8645-2C48687D971A}">
      <formula1>#REF!</formula1>
    </dataValidation>
    <dataValidation type="list" showInputMessage="1" showErrorMessage="1" sqref="C12" xr:uid="{8275FA7D-E94E-4679-9E58-CF73933B58AC}">
      <formula1>#REF!</formula1>
    </dataValidation>
  </dataValidations>
  <pageMargins left="0.47" right="0.41" top="0.73" bottom="0.74803149606299213" header="0.31496062992125984" footer="0.31496062992125984"/>
  <pageSetup paperSize="9" scale="76" orientation="portrait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D22DD441-3646-46B2-BB0D-51DE88CEE9EE}">
          <x14:formula1>
            <xm:f>'data seznamy'!$A$2:$A$4</xm:f>
          </x14:formula1>
          <xm:sqref>C13:E13</xm:sqref>
        </x14:dataValidation>
        <x14:dataValidation type="list" allowBlank="1" showInputMessage="1" showErrorMessage="1" xr:uid="{3FE3BAD8-9D84-4409-99AB-BCD61B0A7DA8}">
          <x14:formula1>
            <xm:f>'data seznamy'!$A$6:$A$82</xm:f>
          </x14:formula1>
          <xm:sqref>B20 B25</xm:sqref>
        </x14:dataValidation>
        <x14:dataValidation type="list" allowBlank="1" showInputMessage="1" showErrorMessage="1" xr:uid="{3C4C3F4A-C115-4287-9F2D-60E92FCCC4C6}">
          <x14:formula1>
            <xm:f>'data seznamy'!$D$6:$D$7</xm:f>
          </x14:formula1>
          <xm:sqref>B29:C29</xm:sqref>
        </x14:dataValidation>
        <x14:dataValidation type="list" allowBlank="1" showInputMessage="1" showErrorMessage="1" xr:uid="{94664266-D0C2-4657-B4AD-9634AF12E59C}">
          <x14:formula1>
            <xm:f>'data seznamy'!$D$9:$D$10</xm:f>
          </x14:formula1>
          <xm:sqref>D29:E29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2">
    <tabColor rgb="FF00B050"/>
    <pageSetUpPr fitToPage="1"/>
  </sheetPr>
  <dimension ref="A1:O88"/>
  <sheetViews>
    <sheetView showGridLines="0" zoomScaleNormal="100" workbookViewId="0">
      <pane ySplit="3" topLeftCell="A4" activePane="bottomLeft" state="frozen"/>
      <selection activeCell="B8" sqref="B8:F8"/>
      <selection pane="bottomLeft" activeCell="H32" sqref="A1:XFD1048576"/>
    </sheetView>
  </sheetViews>
  <sheetFormatPr defaultColWidth="0" defaultRowHeight="15" zeroHeight="1" x14ac:dyDescent="0.25"/>
  <cols>
    <col min="1" max="1" width="3.28515625" style="49" customWidth="1"/>
    <col min="2" max="2" width="33.28515625" style="50" customWidth="1"/>
    <col min="3" max="3" width="23" style="50" customWidth="1"/>
    <col min="4" max="4" width="21" style="50" customWidth="1"/>
    <col min="5" max="5" width="22.5703125" style="50" customWidth="1"/>
    <col min="6" max="7" width="9.140625" style="50" customWidth="1"/>
    <col min="8" max="8" width="1.42578125" style="50" customWidth="1"/>
    <col min="9" max="16384" width="9.140625" style="50" hidden="1"/>
  </cols>
  <sheetData>
    <row r="1" spans="1:15" ht="12" customHeight="1" thickBot="1" x14ac:dyDescent="0.3"/>
    <row r="2" spans="1:15" ht="57" customHeight="1" thickBot="1" x14ac:dyDescent="0.3">
      <c r="B2" s="184" t="s">
        <v>122</v>
      </c>
      <c r="C2" s="185"/>
      <c r="D2" s="185"/>
      <c r="E2" s="185"/>
      <c r="F2" s="185"/>
      <c r="G2" s="186"/>
      <c r="H2" s="102"/>
    </row>
    <row r="3" spans="1:15" ht="12" customHeight="1" x14ac:dyDescent="0.25"/>
    <row r="4" spans="1:15" ht="15.75" x14ac:dyDescent="0.25">
      <c r="B4" s="51" t="s">
        <v>88</v>
      </c>
    </row>
    <row r="5" spans="1:15" ht="6" customHeight="1" thickBot="1" x14ac:dyDescent="0.3">
      <c r="B5" s="52"/>
    </row>
    <row r="6" spans="1:15" ht="15.75" thickBot="1" x14ac:dyDescent="0.3">
      <c r="A6" s="53" t="s">
        <v>9</v>
      </c>
      <c r="B6" s="54" t="s">
        <v>103</v>
      </c>
      <c r="C6" s="55" t="s">
        <v>87</v>
      </c>
      <c r="D6" s="56" t="s">
        <v>4</v>
      </c>
      <c r="F6" s="57"/>
    </row>
    <row r="7" spans="1:15" x14ac:dyDescent="0.25">
      <c r="B7" s="103" t="s">
        <v>3</v>
      </c>
      <c r="C7" s="104" t="s">
        <v>102</v>
      </c>
      <c r="D7" s="105">
        <v>725870342</v>
      </c>
      <c r="F7" s="57"/>
      <c r="J7" s="50" t="s">
        <v>14</v>
      </c>
      <c r="M7" s="50" t="s">
        <v>113</v>
      </c>
      <c r="O7" s="50" t="s">
        <v>125</v>
      </c>
    </row>
    <row r="8" spans="1:15" x14ac:dyDescent="0.25">
      <c r="B8" s="103" t="s">
        <v>133</v>
      </c>
      <c r="C8" s="213" t="s">
        <v>132</v>
      </c>
      <c r="D8" s="214"/>
      <c r="F8" s="57"/>
    </row>
    <row r="9" spans="1:15" x14ac:dyDescent="0.25">
      <c r="B9" s="106" t="s">
        <v>5</v>
      </c>
      <c r="C9" s="107">
        <v>44819</v>
      </c>
      <c r="D9" s="108"/>
      <c r="F9" s="57"/>
      <c r="J9" s="50" t="s">
        <v>15</v>
      </c>
      <c r="M9" s="50" t="s">
        <v>114</v>
      </c>
      <c r="O9" s="50" t="s">
        <v>126</v>
      </c>
    </row>
    <row r="10" spans="1:15" x14ac:dyDescent="0.25">
      <c r="B10" s="103" t="s">
        <v>12</v>
      </c>
      <c r="C10" s="43" t="s">
        <v>13</v>
      </c>
      <c r="D10" s="109"/>
      <c r="E10" s="110"/>
      <c r="F10" s="57"/>
      <c r="J10" s="50" t="s">
        <v>16</v>
      </c>
      <c r="M10" s="50" t="s">
        <v>115</v>
      </c>
    </row>
    <row r="11" spans="1:15" x14ac:dyDescent="0.25">
      <c r="B11" s="111" t="s">
        <v>183</v>
      </c>
      <c r="C11" s="112">
        <v>42</v>
      </c>
      <c r="D11" s="109"/>
      <c r="E11" s="110"/>
      <c r="F11" s="57"/>
    </row>
    <row r="12" spans="1:15" x14ac:dyDescent="0.25">
      <c r="B12" s="111" t="s">
        <v>184</v>
      </c>
      <c r="C12" s="113">
        <v>136</v>
      </c>
      <c r="D12" s="109"/>
      <c r="E12" s="110"/>
      <c r="F12" s="57"/>
    </row>
    <row r="13" spans="1:15" ht="15.75" thickBot="1" x14ac:dyDescent="0.3">
      <c r="B13" s="114" t="s">
        <v>98</v>
      </c>
      <c r="C13" s="200" t="s">
        <v>134</v>
      </c>
      <c r="D13" s="200"/>
      <c r="E13" s="201"/>
      <c r="J13" s="50" t="s">
        <v>17</v>
      </c>
    </row>
    <row r="14" spans="1:15" ht="15.75" thickBot="1" x14ac:dyDescent="0.3">
      <c r="B14" s="63" t="s">
        <v>6</v>
      </c>
      <c r="C14" s="115"/>
      <c r="D14" s="115"/>
      <c r="E14" s="57"/>
      <c r="J14" s="50" t="s">
        <v>18</v>
      </c>
    </row>
    <row r="15" spans="1:15" x14ac:dyDescent="0.25">
      <c r="A15" s="116">
        <v>1</v>
      </c>
      <c r="B15" s="117" t="s">
        <v>0</v>
      </c>
      <c r="C15" s="118">
        <v>97043678</v>
      </c>
      <c r="D15" s="119" t="s">
        <v>116</v>
      </c>
      <c r="E15" s="215" t="s">
        <v>117</v>
      </c>
      <c r="F15" s="216"/>
      <c r="G15" s="217"/>
      <c r="J15" s="50" t="s">
        <v>19</v>
      </c>
    </row>
    <row r="16" spans="1:15" x14ac:dyDescent="0.25">
      <c r="A16" s="116">
        <v>2</v>
      </c>
      <c r="B16" s="120" t="s">
        <v>185</v>
      </c>
      <c r="C16" s="121" t="s">
        <v>188</v>
      </c>
      <c r="D16" s="122" t="s">
        <v>186</v>
      </c>
      <c r="E16" s="218">
        <v>778599587</v>
      </c>
      <c r="F16" s="219"/>
      <c r="G16" s="220"/>
    </row>
    <row r="17" spans="1:15" ht="15.75" thickBot="1" x14ac:dyDescent="0.3">
      <c r="A17" s="116">
        <v>3</v>
      </c>
      <c r="B17" s="114" t="s">
        <v>7</v>
      </c>
      <c r="C17" s="209" t="s">
        <v>101</v>
      </c>
      <c r="D17" s="210"/>
      <c r="E17" s="211"/>
      <c r="F17" s="211"/>
      <c r="G17" s="212"/>
      <c r="J17" s="50" t="s">
        <v>20</v>
      </c>
      <c r="O17" s="50" t="s">
        <v>97</v>
      </c>
    </row>
    <row r="18" spans="1:15" ht="15.75" thickBot="1" x14ac:dyDescent="0.3">
      <c r="A18" s="116">
        <v>4</v>
      </c>
      <c r="B18" s="63" t="s">
        <v>8</v>
      </c>
      <c r="C18" s="123"/>
      <c r="D18" s="57"/>
      <c r="E18" s="57"/>
      <c r="J18" s="50" t="s">
        <v>21</v>
      </c>
      <c r="O18" s="50" t="s">
        <v>134</v>
      </c>
    </row>
    <row r="19" spans="1:15" ht="15.75" thickBot="1" x14ac:dyDescent="0.3">
      <c r="A19" s="116"/>
      <c r="B19" s="124" t="s">
        <v>1</v>
      </c>
      <c r="C19" s="125" t="s">
        <v>10</v>
      </c>
      <c r="D19" s="125" t="s">
        <v>11</v>
      </c>
      <c r="E19" s="56" t="s">
        <v>2</v>
      </c>
      <c r="J19" s="50" t="s">
        <v>22</v>
      </c>
      <c r="O19" s="50" t="s">
        <v>135</v>
      </c>
    </row>
    <row r="20" spans="1:15" x14ac:dyDescent="0.25">
      <c r="A20" s="116"/>
      <c r="B20" s="126" t="s">
        <v>83</v>
      </c>
      <c r="C20" s="126" t="s">
        <v>99</v>
      </c>
      <c r="D20" s="126">
        <v>678</v>
      </c>
      <c r="E20" s="126" t="s">
        <v>100</v>
      </c>
      <c r="J20" s="50" t="s">
        <v>23</v>
      </c>
    </row>
    <row r="21" spans="1:15" x14ac:dyDescent="0.25">
      <c r="A21" s="116">
        <v>5</v>
      </c>
      <c r="B21" s="127" t="s">
        <v>198</v>
      </c>
      <c r="C21" s="202"/>
      <c r="D21" s="203"/>
      <c r="E21" s="204"/>
      <c r="J21" s="50" t="s">
        <v>24</v>
      </c>
    </row>
    <row r="22" spans="1:15" x14ac:dyDescent="0.25"/>
    <row r="23" spans="1:15" ht="15.75" thickBot="1" x14ac:dyDescent="0.3">
      <c r="A23" s="116">
        <v>6</v>
      </c>
      <c r="B23" s="127" t="s">
        <v>199</v>
      </c>
      <c r="C23" s="123"/>
      <c r="D23" s="57"/>
      <c r="E23" s="57"/>
      <c r="J23" s="50" t="s">
        <v>25</v>
      </c>
    </row>
    <row r="24" spans="1:15" ht="15.75" thickBot="1" x14ac:dyDescent="0.3">
      <c r="A24" s="116"/>
      <c r="B24" s="124" t="s">
        <v>1</v>
      </c>
      <c r="C24" s="125" t="s">
        <v>10</v>
      </c>
      <c r="D24" s="125" t="s">
        <v>11</v>
      </c>
      <c r="E24" s="56" t="s">
        <v>2</v>
      </c>
      <c r="J24" s="50" t="s">
        <v>26</v>
      </c>
    </row>
    <row r="25" spans="1:15" x14ac:dyDescent="0.25">
      <c r="A25" s="116"/>
      <c r="B25" s="126"/>
      <c r="C25" s="126"/>
      <c r="D25" s="126"/>
      <c r="E25" s="126"/>
      <c r="J25" s="50" t="s">
        <v>27</v>
      </c>
    </row>
    <row r="26" spans="1:15" ht="7.5" customHeight="1" x14ac:dyDescent="0.25">
      <c r="A26" s="116"/>
      <c r="J26" s="50" t="s">
        <v>28</v>
      </c>
    </row>
    <row r="27" spans="1:15" ht="15.75" thickBot="1" x14ac:dyDescent="0.3">
      <c r="A27" s="116">
        <v>7</v>
      </c>
      <c r="B27" s="63" t="s">
        <v>136</v>
      </c>
      <c r="C27" s="109"/>
      <c r="J27" s="50" t="s">
        <v>29</v>
      </c>
    </row>
    <row r="28" spans="1:15" ht="22.9" customHeight="1" thickBot="1" x14ac:dyDescent="0.3">
      <c r="A28" s="116"/>
      <c r="B28" s="205" t="s">
        <v>112</v>
      </c>
      <c r="C28" s="206"/>
      <c r="D28" s="205" t="s">
        <v>124</v>
      </c>
      <c r="E28" s="206"/>
      <c r="J28" s="50" t="s">
        <v>30</v>
      </c>
    </row>
    <row r="29" spans="1:15" x14ac:dyDescent="0.25">
      <c r="B29" s="207" t="s">
        <v>114</v>
      </c>
      <c r="C29" s="208"/>
      <c r="D29" s="207" t="s">
        <v>125</v>
      </c>
      <c r="E29" s="208"/>
      <c r="J29" s="50" t="s">
        <v>31</v>
      </c>
    </row>
    <row r="30" spans="1:15" ht="7.5" customHeight="1" x14ac:dyDescent="0.25">
      <c r="J30" s="128" t="s">
        <v>32</v>
      </c>
    </row>
    <row r="31" spans="1:15" ht="15.75" thickBot="1" x14ac:dyDescent="0.3">
      <c r="A31" s="116"/>
      <c r="B31" s="63" t="s">
        <v>138</v>
      </c>
      <c r="J31" s="50" t="s">
        <v>33</v>
      </c>
    </row>
    <row r="32" spans="1:15" x14ac:dyDescent="0.25">
      <c r="A32" s="116">
        <v>8</v>
      </c>
      <c r="B32" s="129" t="s">
        <v>118</v>
      </c>
      <c r="C32" s="130">
        <v>6850</v>
      </c>
      <c r="E32" s="50" t="s">
        <v>121</v>
      </c>
      <c r="J32" s="50" t="s">
        <v>34</v>
      </c>
    </row>
    <row r="33" spans="1:11" x14ac:dyDescent="0.25">
      <c r="A33" s="116">
        <v>9</v>
      </c>
      <c r="B33" s="131" t="s">
        <v>119</v>
      </c>
      <c r="C33" s="132">
        <v>8752</v>
      </c>
      <c r="E33" s="133">
        <f>AVERAGE(C32:C34)</f>
        <v>7287</v>
      </c>
      <c r="J33" s="50" t="s">
        <v>35</v>
      </c>
    </row>
    <row r="34" spans="1:11" x14ac:dyDescent="0.25">
      <c r="A34" s="116">
        <v>10</v>
      </c>
      <c r="B34" s="131" t="s">
        <v>120</v>
      </c>
      <c r="C34" s="132">
        <v>6259</v>
      </c>
      <c r="I34" s="134"/>
      <c r="J34" s="50" t="s">
        <v>36</v>
      </c>
      <c r="K34" s="134"/>
    </row>
    <row r="35" spans="1:11" ht="15.75" thickBot="1" x14ac:dyDescent="0.3">
      <c r="A35" s="116">
        <v>11</v>
      </c>
      <c r="B35" s="135" t="s">
        <v>123</v>
      </c>
      <c r="C35" s="136">
        <v>5800</v>
      </c>
      <c r="I35" s="134"/>
      <c r="K35" s="134"/>
    </row>
    <row r="36" spans="1:11" x14ac:dyDescent="0.25">
      <c r="A36" s="67"/>
      <c r="J36" s="50" t="s">
        <v>37</v>
      </c>
    </row>
    <row r="37" spans="1:11" ht="15.75" thickBot="1" x14ac:dyDescent="0.3">
      <c r="A37" s="67">
        <v>12</v>
      </c>
      <c r="B37" s="63" t="s">
        <v>130</v>
      </c>
      <c r="D37" s="57"/>
      <c r="F37" s="69" t="s">
        <v>131</v>
      </c>
      <c r="H37" s="69"/>
    </row>
    <row r="38" spans="1:11" ht="25.9" customHeight="1" thickBot="1" x14ac:dyDescent="0.3">
      <c r="B38" s="58" t="s">
        <v>96</v>
      </c>
      <c r="C38" s="59" t="s">
        <v>128</v>
      </c>
      <c r="D38" s="60" t="s">
        <v>127</v>
      </c>
      <c r="E38" s="61" t="s">
        <v>89</v>
      </c>
      <c r="F38" s="62" t="s">
        <v>129</v>
      </c>
      <c r="H38" s="69"/>
      <c r="J38" s="50" t="s">
        <v>38</v>
      </c>
    </row>
    <row r="39" spans="1:11" s="128" customFormat="1" x14ac:dyDescent="0.25">
      <c r="A39" s="68"/>
      <c r="B39" s="64" t="s">
        <v>90</v>
      </c>
      <c r="C39" s="137">
        <v>0.1</v>
      </c>
      <c r="D39" s="138">
        <f>1-SUM(C39:C44,D40:F44,E39:F39)</f>
        <v>0.39999999999999991</v>
      </c>
      <c r="E39" s="139">
        <v>0.2</v>
      </c>
      <c r="F39" s="140">
        <v>0.05</v>
      </c>
      <c r="G39" s="50"/>
      <c r="H39" s="69"/>
      <c r="J39" s="50" t="s">
        <v>39</v>
      </c>
    </row>
    <row r="40" spans="1:11" x14ac:dyDescent="0.25">
      <c r="A40" s="68"/>
      <c r="B40" s="65" t="s">
        <v>91</v>
      </c>
      <c r="C40" s="141">
        <v>0.1</v>
      </c>
      <c r="D40" s="142"/>
      <c r="E40" s="142"/>
      <c r="F40" s="143"/>
      <c r="H40" s="69"/>
      <c r="J40" s="50" t="s">
        <v>40</v>
      </c>
    </row>
    <row r="41" spans="1:11" x14ac:dyDescent="0.25">
      <c r="A41" s="83"/>
      <c r="B41" s="65" t="s">
        <v>92</v>
      </c>
      <c r="C41" s="141">
        <v>0.1</v>
      </c>
      <c r="D41" s="142"/>
      <c r="E41" s="142"/>
      <c r="F41" s="144"/>
      <c r="H41" s="69"/>
      <c r="J41" s="50" t="s">
        <v>41</v>
      </c>
    </row>
    <row r="42" spans="1:11" x14ac:dyDescent="0.25">
      <c r="A42" s="68"/>
      <c r="B42" s="65" t="s">
        <v>93</v>
      </c>
      <c r="C42" s="141">
        <v>0.05</v>
      </c>
      <c r="D42" s="142"/>
      <c r="E42" s="142"/>
      <c r="F42" s="143"/>
      <c r="H42" s="69"/>
      <c r="J42" s="50" t="s">
        <v>42</v>
      </c>
    </row>
    <row r="43" spans="1:11" x14ac:dyDescent="0.25">
      <c r="A43" s="68"/>
      <c r="B43" s="65" t="s">
        <v>94</v>
      </c>
      <c r="C43" s="141"/>
      <c r="D43" s="142"/>
      <c r="E43" s="142"/>
      <c r="F43" s="143"/>
      <c r="H43" s="69"/>
      <c r="J43" s="50" t="s">
        <v>43</v>
      </c>
    </row>
    <row r="44" spans="1:11" ht="15.75" thickBot="1" x14ac:dyDescent="0.3">
      <c r="A44" s="68"/>
      <c r="B44" s="66" t="s">
        <v>95</v>
      </c>
      <c r="C44" s="145"/>
      <c r="D44" s="146"/>
      <c r="E44" s="146"/>
      <c r="F44" s="147"/>
      <c r="H44" s="69"/>
      <c r="J44" s="50" t="s">
        <v>44</v>
      </c>
    </row>
    <row r="45" spans="1:11" ht="15.75" thickBot="1" x14ac:dyDescent="0.3">
      <c r="A45" s="68"/>
      <c r="B45" s="70"/>
      <c r="C45" s="71"/>
      <c r="D45" s="71"/>
      <c r="E45" s="71"/>
      <c r="F45" s="71"/>
      <c r="H45" s="69"/>
    </row>
    <row r="46" spans="1:11" ht="28.5" customHeight="1" thickBot="1" x14ac:dyDescent="0.3">
      <c r="A46" s="82">
        <v>13</v>
      </c>
      <c r="B46" s="72" t="s">
        <v>141</v>
      </c>
      <c r="C46" s="197" t="s">
        <v>187</v>
      </c>
      <c r="D46" s="198"/>
      <c r="E46" s="198"/>
      <c r="F46" s="199"/>
      <c r="H46" s="69"/>
    </row>
    <row r="47" spans="1:11" x14ac:dyDescent="0.25">
      <c r="A47" s="68"/>
      <c r="B47" s="57"/>
      <c r="C47" s="57"/>
      <c r="D47" s="57"/>
      <c r="E47" s="57"/>
      <c r="F47" s="57"/>
      <c r="H47" s="69"/>
      <c r="J47" s="50" t="s">
        <v>45</v>
      </c>
    </row>
    <row r="48" spans="1:11" ht="14.45" hidden="1" customHeight="1" x14ac:dyDescent="0.25">
      <c r="B48" s="148"/>
      <c r="C48" s="149"/>
      <c r="D48" s="149"/>
      <c r="E48" s="149"/>
      <c r="F48" s="149"/>
      <c r="H48" s="69"/>
      <c r="J48" s="50" t="s">
        <v>46</v>
      </c>
    </row>
    <row r="49" spans="2:10" ht="11.25" hidden="1" customHeight="1" x14ac:dyDescent="0.25">
      <c r="B49" s="150"/>
      <c r="C49" s="151"/>
      <c r="D49" s="151"/>
      <c r="E49" s="151"/>
      <c r="F49" s="151"/>
      <c r="H49" s="69"/>
      <c r="J49" s="50" t="s">
        <v>47</v>
      </c>
    </row>
    <row r="50" spans="2:10" ht="31.5" hidden="1" customHeight="1" thickBot="1" x14ac:dyDescent="0.3">
      <c r="B50" s="152"/>
      <c r="C50" s="153"/>
      <c r="D50" s="153"/>
      <c r="E50" s="153"/>
      <c r="F50" s="153"/>
      <c r="H50" s="69"/>
      <c r="J50" s="50" t="s">
        <v>48</v>
      </c>
    </row>
    <row r="51" spans="2:10" ht="90.75" hidden="1" customHeight="1" x14ac:dyDescent="0.25">
      <c r="B51" s="154"/>
      <c r="C51" s="154"/>
      <c r="D51" s="154"/>
      <c r="E51" s="154"/>
      <c r="H51" s="69"/>
      <c r="J51" s="50" t="s">
        <v>49</v>
      </c>
    </row>
    <row r="52" spans="2:10" ht="9.75" hidden="1" customHeight="1" x14ac:dyDescent="0.25">
      <c r="B52" s="154"/>
      <c r="C52" s="154"/>
      <c r="D52" s="154"/>
      <c r="E52" s="154"/>
      <c r="H52" s="151"/>
      <c r="J52" s="50" t="s">
        <v>50</v>
      </c>
    </row>
    <row r="53" spans="2:10" hidden="1" x14ac:dyDescent="0.25">
      <c r="B53" s="155"/>
      <c r="D53" s="57"/>
      <c r="E53" s="57"/>
      <c r="H53" s="151"/>
      <c r="J53" s="50" t="s">
        <v>51</v>
      </c>
    </row>
    <row r="54" spans="2:10" hidden="1" x14ac:dyDescent="0.25">
      <c r="B54" s="155"/>
      <c r="D54" s="57"/>
      <c r="E54" s="57"/>
      <c r="J54" s="50" t="s">
        <v>52</v>
      </c>
    </row>
    <row r="55" spans="2:10" hidden="1" x14ac:dyDescent="0.25">
      <c r="B55" s="57"/>
      <c r="C55" s="57"/>
      <c r="D55" s="57"/>
      <c r="E55" s="57"/>
      <c r="J55" s="50" t="s">
        <v>53</v>
      </c>
    </row>
    <row r="56" spans="2:10" ht="5.25" hidden="1" customHeight="1" x14ac:dyDescent="0.25">
      <c r="B56" s="156"/>
      <c r="C56" s="156"/>
      <c r="D56" s="57"/>
      <c r="E56" s="57"/>
      <c r="J56" s="50" t="s">
        <v>54</v>
      </c>
    </row>
    <row r="57" spans="2:10" hidden="1" x14ac:dyDescent="0.25">
      <c r="C57" s="57"/>
      <c r="D57" s="57"/>
      <c r="E57" s="57"/>
      <c r="J57" s="50" t="s">
        <v>55</v>
      </c>
    </row>
    <row r="58" spans="2:10" hidden="1" x14ac:dyDescent="0.25">
      <c r="J58" s="50" t="s">
        <v>56</v>
      </c>
    </row>
    <row r="59" spans="2:10" hidden="1" x14ac:dyDescent="0.25">
      <c r="J59" s="50" t="s">
        <v>57</v>
      </c>
    </row>
    <row r="60" spans="2:10" hidden="1" x14ac:dyDescent="0.25">
      <c r="J60" s="50" t="s">
        <v>58</v>
      </c>
    </row>
    <row r="61" spans="2:10" hidden="1" x14ac:dyDescent="0.25">
      <c r="J61" s="50" t="s">
        <v>59</v>
      </c>
    </row>
    <row r="62" spans="2:10" hidden="1" x14ac:dyDescent="0.25">
      <c r="J62" s="50" t="s">
        <v>60</v>
      </c>
    </row>
    <row r="63" spans="2:10" hidden="1" x14ac:dyDescent="0.25">
      <c r="J63" s="50" t="s">
        <v>61</v>
      </c>
    </row>
    <row r="64" spans="2:10" hidden="1" x14ac:dyDescent="0.25">
      <c r="J64" s="50" t="s">
        <v>62</v>
      </c>
    </row>
    <row r="65" spans="10:10" hidden="1" x14ac:dyDescent="0.25">
      <c r="J65" s="50" t="s">
        <v>63</v>
      </c>
    </row>
    <row r="66" spans="10:10" hidden="1" x14ac:dyDescent="0.25">
      <c r="J66" s="50" t="s">
        <v>64</v>
      </c>
    </row>
    <row r="67" spans="10:10" hidden="1" x14ac:dyDescent="0.25">
      <c r="J67" s="50" t="s">
        <v>65</v>
      </c>
    </row>
    <row r="68" spans="10:10" hidden="1" x14ac:dyDescent="0.25">
      <c r="J68" s="50" t="s">
        <v>66</v>
      </c>
    </row>
    <row r="69" spans="10:10" hidden="1" x14ac:dyDescent="0.25">
      <c r="J69" s="50" t="s">
        <v>67</v>
      </c>
    </row>
    <row r="70" spans="10:10" hidden="1" x14ac:dyDescent="0.25">
      <c r="J70" s="50" t="s">
        <v>68</v>
      </c>
    </row>
    <row r="71" spans="10:10" hidden="1" x14ac:dyDescent="0.25">
      <c r="J71" s="50" t="s">
        <v>69</v>
      </c>
    </row>
    <row r="72" spans="10:10" hidden="1" x14ac:dyDescent="0.25">
      <c r="J72" s="50" t="s">
        <v>70</v>
      </c>
    </row>
    <row r="73" spans="10:10" hidden="1" x14ac:dyDescent="0.25">
      <c r="J73" s="50" t="s">
        <v>71</v>
      </c>
    </row>
    <row r="74" spans="10:10" hidden="1" x14ac:dyDescent="0.25">
      <c r="J74" s="50" t="s">
        <v>72</v>
      </c>
    </row>
    <row r="75" spans="10:10" hidden="1" x14ac:dyDescent="0.25">
      <c r="J75" s="50" t="s">
        <v>73</v>
      </c>
    </row>
    <row r="76" spans="10:10" hidden="1" x14ac:dyDescent="0.25">
      <c r="J76" s="50" t="s">
        <v>74</v>
      </c>
    </row>
    <row r="77" spans="10:10" hidden="1" x14ac:dyDescent="0.25">
      <c r="J77" s="50" t="s">
        <v>75</v>
      </c>
    </row>
    <row r="78" spans="10:10" hidden="1" x14ac:dyDescent="0.25">
      <c r="J78" s="50" t="s">
        <v>76</v>
      </c>
    </row>
    <row r="79" spans="10:10" hidden="1" x14ac:dyDescent="0.25">
      <c r="J79" s="50" t="s">
        <v>77</v>
      </c>
    </row>
    <row r="80" spans="10:10" hidden="1" x14ac:dyDescent="0.25">
      <c r="J80" s="50" t="s">
        <v>78</v>
      </c>
    </row>
    <row r="81" spans="10:10" hidden="1" x14ac:dyDescent="0.25">
      <c r="J81" s="50" t="s">
        <v>79</v>
      </c>
    </row>
    <row r="82" spans="10:10" hidden="1" x14ac:dyDescent="0.25">
      <c r="J82" s="50" t="s">
        <v>80</v>
      </c>
    </row>
    <row r="83" spans="10:10" hidden="1" x14ac:dyDescent="0.25">
      <c r="J83" s="50" t="s">
        <v>81</v>
      </c>
    </row>
    <row r="84" spans="10:10" hidden="1" x14ac:dyDescent="0.25">
      <c r="J84" s="50" t="s">
        <v>82</v>
      </c>
    </row>
    <row r="85" spans="10:10" hidden="1" x14ac:dyDescent="0.25">
      <c r="J85" s="50" t="s">
        <v>83</v>
      </c>
    </row>
    <row r="86" spans="10:10" hidden="1" x14ac:dyDescent="0.25">
      <c r="J86" s="50" t="s">
        <v>84</v>
      </c>
    </row>
    <row r="87" spans="10:10" hidden="1" x14ac:dyDescent="0.25">
      <c r="J87" s="50" t="s">
        <v>85</v>
      </c>
    </row>
    <row r="88" spans="10:10" hidden="1" x14ac:dyDescent="0.25">
      <c r="J88" s="50" t="s">
        <v>86</v>
      </c>
    </row>
  </sheetData>
  <sheetProtection sheet="1" objects="1" scenarios="1" selectLockedCells="1" selectUnlockedCells="1"/>
  <mergeCells count="12">
    <mergeCell ref="C46:F46"/>
    <mergeCell ref="B2:G2"/>
    <mergeCell ref="C13:E13"/>
    <mergeCell ref="C21:E21"/>
    <mergeCell ref="B28:C28"/>
    <mergeCell ref="B29:C29"/>
    <mergeCell ref="C17:G17"/>
    <mergeCell ref="D28:E28"/>
    <mergeCell ref="D29:E29"/>
    <mergeCell ref="C8:D8"/>
    <mergeCell ref="E15:G15"/>
    <mergeCell ref="E16:G16"/>
  </mergeCells>
  <phoneticPr fontId="20" type="noConversion"/>
  <dataValidations count="7">
    <dataValidation type="date" operator="greaterThanOrEqual" allowBlank="1" showInputMessage="1" showErrorMessage="1" sqref="C9" xr:uid="{00000000-0002-0000-0000-000000000000}">
      <formula1>41852</formula1>
    </dataValidation>
    <dataValidation type="list" allowBlank="1" showInputMessage="1" showErrorMessage="1" sqref="B29" xr:uid="{00000000-0002-0000-0000-000005000000}">
      <formula1>$M$7:$M$10</formula1>
    </dataValidation>
    <dataValidation type="list" allowBlank="1" showInputMessage="1" showErrorMessage="1" sqref="B25 B20" xr:uid="{00000000-0002-0000-0000-000002000000}">
      <formula1>$J$7:$J$99</formula1>
    </dataValidation>
    <dataValidation type="list" allowBlank="1" showInputMessage="1" showErrorMessage="1" sqref="D29:E29" xr:uid="{F568F6E4-99E2-44C7-ADC8-9DC52382C8BC}">
      <formula1>$O$7:$O$9</formula1>
    </dataValidation>
    <dataValidation type="list" allowBlank="1" showInputMessage="1" showErrorMessage="1" sqref="C13:E13" xr:uid="{613A5292-93B0-4506-9307-C28E34422448}">
      <formula1>$O$17:$O$19</formula1>
    </dataValidation>
    <dataValidation type="list" allowBlank="1" showInputMessage="1" showErrorMessage="1" sqref="C11" xr:uid="{87289D0D-8244-4363-B751-DBCBA4CEC236}">
      <formula1>#REF!</formula1>
    </dataValidation>
    <dataValidation type="list" showInputMessage="1" showErrorMessage="1" sqref="C12" xr:uid="{C924E61A-30B1-4789-A89E-65D08B484F9F}">
      <formula1>#REF!</formula1>
    </dataValidation>
  </dataValidations>
  <hyperlinks>
    <hyperlink ref="E15" r:id="rId1" xr:uid="{FDFA2FDE-6186-48F8-94DF-8206424FC899}"/>
    <hyperlink ref="C8" r:id="rId2" xr:uid="{0123F0B5-DAB0-4B28-B9A8-4B36650D34DF}"/>
  </hyperlinks>
  <pageMargins left="0.47" right="0.41" top="0.73" bottom="0.74803149606299213" header="0.31496062992125984" footer="0.31496062992125984"/>
  <pageSetup paperSize="9" scale="76" orientation="portrait"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DBBB4B-9329-4C41-B6CA-883B86DBC0EC}">
  <dimension ref="A2:D82"/>
  <sheetViews>
    <sheetView workbookViewId="0">
      <selection activeCell="H13" sqref="H13"/>
    </sheetView>
  </sheetViews>
  <sheetFormatPr defaultRowHeight="15" x14ac:dyDescent="0.25"/>
  <cols>
    <col min="1" max="16384" width="9.140625" style="157"/>
  </cols>
  <sheetData>
    <row r="2" spans="1:4" x14ac:dyDescent="0.25">
      <c r="A2" s="157" t="s">
        <v>204</v>
      </c>
    </row>
    <row r="3" spans="1:4" x14ac:dyDescent="0.25">
      <c r="A3" s="157" t="s">
        <v>211</v>
      </c>
    </row>
    <row r="4" spans="1:4" x14ac:dyDescent="0.25">
      <c r="A4" s="157" t="s">
        <v>205</v>
      </c>
    </row>
    <row r="6" spans="1:4" x14ac:dyDescent="0.25">
      <c r="A6" s="168" t="s">
        <v>14</v>
      </c>
      <c r="D6" s="157" t="s">
        <v>115</v>
      </c>
    </row>
    <row r="7" spans="1:4" x14ac:dyDescent="0.25">
      <c r="A7" s="168" t="s">
        <v>15</v>
      </c>
      <c r="D7" s="157" t="s">
        <v>113</v>
      </c>
    </row>
    <row r="8" spans="1:4" x14ac:dyDescent="0.25">
      <c r="A8" s="168" t="s">
        <v>16</v>
      </c>
    </row>
    <row r="9" spans="1:4" x14ac:dyDescent="0.25">
      <c r="A9" s="168" t="s">
        <v>17</v>
      </c>
      <c r="D9" s="157" t="s">
        <v>125</v>
      </c>
    </row>
    <row r="10" spans="1:4" x14ac:dyDescent="0.25">
      <c r="A10" s="168" t="s">
        <v>18</v>
      </c>
      <c r="D10" s="157" t="s">
        <v>126</v>
      </c>
    </row>
    <row r="11" spans="1:4" x14ac:dyDescent="0.25">
      <c r="A11" s="168" t="s">
        <v>19</v>
      </c>
    </row>
    <row r="12" spans="1:4" x14ac:dyDescent="0.25">
      <c r="A12" s="168" t="s">
        <v>20</v>
      </c>
    </row>
    <row r="13" spans="1:4" x14ac:dyDescent="0.25">
      <c r="A13" s="168" t="s">
        <v>21</v>
      </c>
    </row>
    <row r="14" spans="1:4" x14ac:dyDescent="0.25">
      <c r="A14" s="168" t="s">
        <v>22</v>
      </c>
    </row>
    <row r="15" spans="1:4" x14ac:dyDescent="0.25">
      <c r="A15" s="168" t="s">
        <v>23</v>
      </c>
    </row>
    <row r="16" spans="1:4" x14ac:dyDescent="0.25">
      <c r="A16" s="168" t="s">
        <v>24</v>
      </c>
    </row>
    <row r="17" spans="1:1" x14ac:dyDescent="0.25">
      <c r="A17" s="168" t="s">
        <v>25</v>
      </c>
    </row>
    <row r="18" spans="1:1" x14ac:dyDescent="0.25">
      <c r="A18" s="168" t="s">
        <v>26</v>
      </c>
    </row>
    <row r="19" spans="1:1" x14ac:dyDescent="0.25">
      <c r="A19" s="168" t="s">
        <v>27</v>
      </c>
    </row>
    <row r="20" spans="1:1" x14ac:dyDescent="0.25">
      <c r="A20" s="168" t="s">
        <v>206</v>
      </c>
    </row>
    <row r="21" spans="1:1" x14ac:dyDescent="0.25">
      <c r="A21" s="168" t="s">
        <v>28</v>
      </c>
    </row>
    <row r="22" spans="1:1" x14ac:dyDescent="0.25">
      <c r="A22" s="168" t="s">
        <v>29</v>
      </c>
    </row>
    <row r="23" spans="1:1" x14ac:dyDescent="0.25">
      <c r="A23" s="168" t="s">
        <v>207</v>
      </c>
    </row>
    <row r="24" spans="1:1" x14ac:dyDescent="0.25">
      <c r="A24" s="168" t="s">
        <v>30</v>
      </c>
    </row>
    <row r="25" spans="1:1" x14ac:dyDescent="0.25">
      <c r="A25" s="168" t="s">
        <v>31</v>
      </c>
    </row>
    <row r="26" spans="1:1" x14ac:dyDescent="0.25">
      <c r="A26" s="168" t="s">
        <v>208</v>
      </c>
    </row>
    <row r="27" spans="1:1" x14ac:dyDescent="0.25">
      <c r="A27" s="168" t="s">
        <v>210</v>
      </c>
    </row>
    <row r="28" spans="1:1" x14ac:dyDescent="0.25">
      <c r="A28" s="168" t="s">
        <v>209</v>
      </c>
    </row>
    <row r="29" spans="1:1" x14ac:dyDescent="0.25">
      <c r="A29" s="168" t="s">
        <v>32</v>
      </c>
    </row>
    <row r="30" spans="1:1" x14ac:dyDescent="0.25">
      <c r="A30" s="168" t="s">
        <v>33</v>
      </c>
    </row>
    <row r="31" spans="1:1" x14ac:dyDescent="0.25">
      <c r="A31" s="168" t="s">
        <v>34</v>
      </c>
    </row>
    <row r="32" spans="1:1" x14ac:dyDescent="0.25">
      <c r="A32" s="168" t="s">
        <v>35</v>
      </c>
    </row>
    <row r="33" spans="1:1" x14ac:dyDescent="0.25">
      <c r="A33" s="168" t="s">
        <v>36</v>
      </c>
    </row>
    <row r="34" spans="1:1" x14ac:dyDescent="0.25">
      <c r="A34" s="168" t="s">
        <v>37</v>
      </c>
    </row>
    <row r="35" spans="1:1" x14ac:dyDescent="0.25">
      <c r="A35" s="168" t="s">
        <v>38</v>
      </c>
    </row>
    <row r="36" spans="1:1" x14ac:dyDescent="0.25">
      <c r="A36" s="168" t="s">
        <v>39</v>
      </c>
    </row>
    <row r="37" spans="1:1" x14ac:dyDescent="0.25">
      <c r="A37" s="168" t="s">
        <v>40</v>
      </c>
    </row>
    <row r="38" spans="1:1" x14ac:dyDescent="0.25">
      <c r="A38" s="168" t="s">
        <v>41</v>
      </c>
    </row>
    <row r="39" spans="1:1" x14ac:dyDescent="0.25">
      <c r="A39" s="168" t="s">
        <v>42</v>
      </c>
    </row>
    <row r="40" spans="1:1" x14ac:dyDescent="0.25">
      <c r="A40" s="168" t="s">
        <v>43</v>
      </c>
    </row>
    <row r="41" spans="1:1" x14ac:dyDescent="0.25">
      <c r="A41" s="168" t="s">
        <v>44</v>
      </c>
    </row>
    <row r="42" spans="1:1" x14ac:dyDescent="0.25">
      <c r="A42" s="168" t="s">
        <v>45</v>
      </c>
    </row>
    <row r="43" spans="1:1" x14ac:dyDescent="0.25">
      <c r="A43" s="168" t="s">
        <v>46</v>
      </c>
    </row>
    <row r="44" spans="1:1" x14ac:dyDescent="0.25">
      <c r="A44" s="168" t="s">
        <v>47</v>
      </c>
    </row>
    <row r="45" spans="1:1" x14ac:dyDescent="0.25">
      <c r="A45" s="168" t="s">
        <v>48</v>
      </c>
    </row>
    <row r="46" spans="1:1" x14ac:dyDescent="0.25">
      <c r="A46" s="168" t="s">
        <v>49</v>
      </c>
    </row>
    <row r="47" spans="1:1" x14ac:dyDescent="0.25">
      <c r="A47" s="168" t="s">
        <v>50</v>
      </c>
    </row>
    <row r="48" spans="1:1" x14ac:dyDescent="0.25">
      <c r="A48" s="168" t="s">
        <v>51</v>
      </c>
    </row>
    <row r="49" spans="1:1" x14ac:dyDescent="0.25">
      <c r="A49" s="168" t="s">
        <v>52</v>
      </c>
    </row>
    <row r="50" spans="1:1" x14ac:dyDescent="0.25">
      <c r="A50" s="168" t="s">
        <v>53</v>
      </c>
    </row>
    <row r="51" spans="1:1" x14ac:dyDescent="0.25">
      <c r="A51" s="168" t="s">
        <v>54</v>
      </c>
    </row>
    <row r="52" spans="1:1" x14ac:dyDescent="0.25">
      <c r="A52" s="168" t="s">
        <v>55</v>
      </c>
    </row>
    <row r="53" spans="1:1" x14ac:dyDescent="0.25">
      <c r="A53" s="168" t="s">
        <v>56</v>
      </c>
    </row>
    <row r="54" spans="1:1" x14ac:dyDescent="0.25">
      <c r="A54" s="168" t="s">
        <v>57</v>
      </c>
    </row>
    <row r="55" spans="1:1" x14ac:dyDescent="0.25">
      <c r="A55" s="168" t="s">
        <v>58</v>
      </c>
    </row>
    <row r="56" spans="1:1" x14ac:dyDescent="0.25">
      <c r="A56" s="168" t="s">
        <v>60</v>
      </c>
    </row>
    <row r="57" spans="1:1" x14ac:dyDescent="0.25">
      <c r="A57" s="168" t="s">
        <v>61</v>
      </c>
    </row>
    <row r="58" spans="1:1" x14ac:dyDescent="0.25">
      <c r="A58" s="168" t="s">
        <v>62</v>
      </c>
    </row>
    <row r="59" spans="1:1" x14ac:dyDescent="0.25">
      <c r="A59" s="168" t="s">
        <v>63</v>
      </c>
    </row>
    <row r="60" spans="1:1" x14ac:dyDescent="0.25">
      <c r="A60" s="168" t="s">
        <v>64</v>
      </c>
    </row>
    <row r="61" spans="1:1" x14ac:dyDescent="0.25">
      <c r="A61" s="168" t="s">
        <v>65</v>
      </c>
    </row>
    <row r="62" spans="1:1" x14ac:dyDescent="0.25">
      <c r="A62" s="168" t="s">
        <v>66</v>
      </c>
    </row>
    <row r="63" spans="1:1" x14ac:dyDescent="0.25">
      <c r="A63" s="168" t="s">
        <v>67</v>
      </c>
    </row>
    <row r="64" spans="1:1" x14ac:dyDescent="0.25">
      <c r="A64" s="168" t="s">
        <v>68</v>
      </c>
    </row>
    <row r="65" spans="1:1" x14ac:dyDescent="0.25">
      <c r="A65" s="168" t="s">
        <v>69</v>
      </c>
    </row>
    <row r="66" spans="1:1" x14ac:dyDescent="0.25">
      <c r="A66" s="168" t="s">
        <v>70</v>
      </c>
    </row>
    <row r="67" spans="1:1" x14ac:dyDescent="0.25">
      <c r="A67" s="168" t="s">
        <v>71</v>
      </c>
    </row>
    <row r="68" spans="1:1" x14ac:dyDescent="0.25">
      <c r="A68" s="168" t="s">
        <v>72</v>
      </c>
    </row>
    <row r="69" spans="1:1" x14ac:dyDescent="0.25">
      <c r="A69" s="168" t="s">
        <v>73</v>
      </c>
    </row>
    <row r="70" spans="1:1" x14ac:dyDescent="0.25">
      <c r="A70" s="168" t="s">
        <v>74</v>
      </c>
    </row>
    <row r="71" spans="1:1" x14ac:dyDescent="0.25">
      <c r="A71" s="168" t="s">
        <v>75</v>
      </c>
    </row>
    <row r="72" spans="1:1" x14ac:dyDescent="0.25">
      <c r="A72" s="168" t="s">
        <v>76</v>
      </c>
    </row>
    <row r="73" spans="1:1" x14ac:dyDescent="0.25">
      <c r="A73" s="168" t="s">
        <v>77</v>
      </c>
    </row>
    <row r="74" spans="1:1" x14ac:dyDescent="0.25">
      <c r="A74" s="168" t="s">
        <v>78</v>
      </c>
    </row>
    <row r="75" spans="1:1" x14ac:dyDescent="0.25">
      <c r="A75" s="168" t="s">
        <v>79</v>
      </c>
    </row>
    <row r="76" spans="1:1" x14ac:dyDescent="0.25">
      <c r="A76" s="168" t="s">
        <v>80</v>
      </c>
    </row>
    <row r="77" spans="1:1" x14ac:dyDescent="0.25">
      <c r="A77" s="168" t="s">
        <v>81</v>
      </c>
    </row>
    <row r="78" spans="1:1" x14ac:dyDescent="0.25">
      <c r="A78" s="168" t="s">
        <v>82</v>
      </c>
    </row>
    <row r="79" spans="1:1" x14ac:dyDescent="0.25">
      <c r="A79" s="168" t="s">
        <v>83</v>
      </c>
    </row>
    <row r="80" spans="1:1" x14ac:dyDescent="0.25">
      <c r="A80" s="168" t="s">
        <v>84</v>
      </c>
    </row>
    <row r="81" spans="1:1" x14ac:dyDescent="0.25">
      <c r="A81" s="168" t="s">
        <v>85</v>
      </c>
    </row>
    <row r="82" spans="1:1" x14ac:dyDescent="0.25">
      <c r="A82" s="168" t="s">
        <v>86</v>
      </c>
    </row>
  </sheetData>
  <sortState xmlns:xlrd2="http://schemas.microsoft.com/office/spreadsheetml/2017/richdata2" ref="A6:A82">
    <sortCondition ref="A82"/>
  </sortState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B0A29B-9DDC-41B0-AF09-502E41B42FF5}">
  <sheetPr codeName="List4"/>
  <dimension ref="B1:BE2"/>
  <sheetViews>
    <sheetView topLeftCell="AG1" workbookViewId="0">
      <selection activeCell="BE2" sqref="BE2"/>
    </sheetView>
  </sheetViews>
  <sheetFormatPr defaultRowHeight="15" x14ac:dyDescent="0.25"/>
  <cols>
    <col min="1" max="1" width="9.140625" style="158"/>
    <col min="2" max="2" width="16.140625" style="158" customWidth="1"/>
    <col min="3" max="3" width="10.85546875" style="158" bestFit="1" customWidth="1"/>
    <col min="4" max="4" width="13.28515625" style="158" customWidth="1"/>
    <col min="5" max="9" width="9.140625" style="158"/>
    <col min="10" max="10" width="23.42578125" style="158" customWidth="1"/>
    <col min="11" max="29" width="9.140625" style="158"/>
    <col min="30" max="30" width="7.5703125" style="158" customWidth="1"/>
    <col min="31" max="31" width="16.28515625" style="158" bestFit="1" customWidth="1"/>
    <col min="32" max="56" width="9.140625" style="158"/>
    <col min="57" max="57" width="10.140625" style="158" bestFit="1" customWidth="1"/>
    <col min="58" max="16384" width="9.140625" style="158"/>
  </cols>
  <sheetData>
    <row r="1" spans="2:57" x14ac:dyDescent="0.25">
      <c r="B1" s="158" t="s">
        <v>87</v>
      </c>
      <c r="C1" s="158" t="s">
        <v>4</v>
      </c>
      <c r="D1" s="158" t="s">
        <v>133</v>
      </c>
      <c r="E1" s="158" t="s">
        <v>12</v>
      </c>
      <c r="F1" s="158" t="s">
        <v>142</v>
      </c>
      <c r="G1" s="158" t="s">
        <v>194</v>
      </c>
      <c r="H1" s="158" t="s">
        <v>137</v>
      </c>
      <c r="I1" s="158" t="s">
        <v>195</v>
      </c>
      <c r="J1" s="158" t="s">
        <v>143</v>
      </c>
      <c r="K1" s="158" t="s">
        <v>0</v>
      </c>
      <c r="L1" s="158" t="s">
        <v>144</v>
      </c>
      <c r="M1" s="158" t="s">
        <v>189</v>
      </c>
      <c r="N1" s="158" t="s">
        <v>190</v>
      </c>
      <c r="O1" s="158" t="s">
        <v>145</v>
      </c>
      <c r="P1" s="158" t="s">
        <v>175</v>
      </c>
      <c r="Q1" s="158" t="s">
        <v>176</v>
      </c>
      <c r="R1" s="158" t="s">
        <v>177</v>
      </c>
      <c r="S1" s="158" t="s">
        <v>178</v>
      </c>
      <c r="T1" s="158" t="s">
        <v>146</v>
      </c>
      <c r="U1" s="158" t="s">
        <v>182</v>
      </c>
      <c r="V1" s="158" t="s">
        <v>181</v>
      </c>
      <c r="W1" s="158" t="s">
        <v>180</v>
      </c>
      <c r="X1" s="158" t="s">
        <v>179</v>
      </c>
      <c r="Y1" s="158" t="s">
        <v>147</v>
      </c>
      <c r="Z1" s="158" t="s">
        <v>148</v>
      </c>
      <c r="AA1" s="158">
        <v>2019</v>
      </c>
      <c r="AB1" s="158">
        <v>2020</v>
      </c>
      <c r="AC1" s="158">
        <v>2021</v>
      </c>
      <c r="AD1" s="158">
        <v>2022</v>
      </c>
      <c r="AE1" s="158" t="s">
        <v>149</v>
      </c>
      <c r="AF1" s="158" t="s">
        <v>150</v>
      </c>
      <c r="AG1" s="158" t="s">
        <v>151</v>
      </c>
      <c r="AH1" s="158" t="s">
        <v>152</v>
      </c>
      <c r="AI1" s="158" t="s">
        <v>153</v>
      </c>
      <c r="AJ1" s="158" t="s">
        <v>154</v>
      </c>
      <c r="AK1" s="158" t="s">
        <v>155</v>
      </c>
      <c r="AL1" s="158" t="s">
        <v>156</v>
      </c>
      <c r="AM1" s="158" t="s">
        <v>157</v>
      </c>
      <c r="AN1" s="158" t="s">
        <v>158</v>
      </c>
      <c r="AO1" s="158" t="s">
        <v>159</v>
      </c>
      <c r="AP1" s="158" t="s">
        <v>160</v>
      </c>
      <c r="AQ1" s="158" t="s">
        <v>161</v>
      </c>
      <c r="AR1" s="158" t="s">
        <v>162</v>
      </c>
      <c r="AS1" s="158" t="s">
        <v>163</v>
      </c>
      <c r="AT1" s="158" t="s">
        <v>164</v>
      </c>
      <c r="AU1" s="158" t="s">
        <v>165</v>
      </c>
      <c r="AV1" s="158" t="s">
        <v>166</v>
      </c>
      <c r="AW1" s="158" t="s">
        <v>167</v>
      </c>
      <c r="AX1" s="158" t="s">
        <v>168</v>
      </c>
      <c r="AY1" s="158" t="s">
        <v>169</v>
      </c>
      <c r="AZ1" s="158" t="s">
        <v>170</v>
      </c>
      <c r="BA1" s="158" t="s">
        <v>171</v>
      </c>
      <c r="BB1" s="158" t="s">
        <v>172</v>
      </c>
      <c r="BC1" s="158" t="s">
        <v>173</v>
      </c>
      <c r="BD1" s="158" t="s">
        <v>174</v>
      </c>
      <c r="BE1" s="158" t="s">
        <v>203</v>
      </c>
    </row>
    <row r="2" spans="2:57" x14ac:dyDescent="0.25">
      <c r="B2" s="158">
        <f>formulář!C7</f>
        <v>0</v>
      </c>
      <c r="C2" s="161">
        <f>formulář!D7</f>
        <v>0</v>
      </c>
      <c r="D2" s="158">
        <f>formulář!C8</f>
        <v>0</v>
      </c>
      <c r="E2" s="158" t="str">
        <f>formulář!C10</f>
        <v>LČR</v>
      </c>
      <c r="F2" s="162">
        <f>formulář!C11</f>
        <v>0</v>
      </c>
      <c r="G2" s="162">
        <f>formulář!D11</f>
        <v>0</v>
      </c>
      <c r="H2" s="162">
        <f>formulář!C12</f>
        <v>0</v>
      </c>
      <c r="I2" s="162">
        <f>formulář!D12</f>
        <v>0</v>
      </c>
      <c r="J2" s="163">
        <f>formulář!C13</f>
        <v>0</v>
      </c>
      <c r="K2" s="158">
        <f>formulář!C15</f>
        <v>0</v>
      </c>
      <c r="L2" s="158">
        <f>formulář!E15</f>
        <v>0</v>
      </c>
      <c r="M2" s="158">
        <f>formulář!C16</f>
        <v>0</v>
      </c>
      <c r="N2" s="158">
        <f>formulář!E16</f>
        <v>0</v>
      </c>
      <c r="O2" s="158">
        <f>formulář!C17</f>
        <v>0</v>
      </c>
      <c r="P2" s="158">
        <f>formulář!B20</f>
        <v>0</v>
      </c>
      <c r="Q2" s="158">
        <f>formulář!C20</f>
        <v>0</v>
      </c>
      <c r="R2" s="158">
        <f>formulář!D20</f>
        <v>0</v>
      </c>
      <c r="S2" s="158">
        <f>formulář!E20</f>
        <v>0</v>
      </c>
      <c r="T2" s="158">
        <f>formulář!C21</f>
        <v>0</v>
      </c>
      <c r="U2" s="158">
        <f>formulář!B25</f>
        <v>0</v>
      </c>
      <c r="V2" s="158">
        <f>formulář!C25</f>
        <v>0</v>
      </c>
      <c r="W2" s="158">
        <f>formulář!D25</f>
        <v>0</v>
      </c>
      <c r="X2" s="158">
        <f>formulář!E25</f>
        <v>0</v>
      </c>
      <c r="Y2" s="158">
        <f>formulář!B29</f>
        <v>0</v>
      </c>
      <c r="Z2" s="158">
        <f>formulář!D29</f>
        <v>0</v>
      </c>
      <c r="AA2" s="158">
        <f>formulář!C32</f>
        <v>0</v>
      </c>
      <c r="AB2" s="158">
        <f>formulář!C33</f>
        <v>0</v>
      </c>
      <c r="AC2" s="158">
        <f>formulář!C34</f>
        <v>0</v>
      </c>
      <c r="AD2" s="158">
        <f>formulář!C35</f>
        <v>0</v>
      </c>
      <c r="AE2" s="161">
        <f>formulář!E33</f>
        <v>0</v>
      </c>
      <c r="AF2" s="164">
        <f>formulář!C39</f>
        <v>0</v>
      </c>
      <c r="AG2" s="164">
        <f>formulář!D39</f>
        <v>1</v>
      </c>
      <c r="AH2" s="164">
        <f>formulář!E39</f>
        <v>0</v>
      </c>
      <c r="AI2" s="164">
        <f>formulář!F39</f>
        <v>0</v>
      </c>
      <c r="AJ2" s="164">
        <f>formulář!C40</f>
        <v>0</v>
      </c>
      <c r="AK2" s="164">
        <f>formulář!D40</f>
        <v>0</v>
      </c>
      <c r="AL2" s="164">
        <f>formulář!E40</f>
        <v>0</v>
      </c>
      <c r="AM2" s="164">
        <f>formulář!F40</f>
        <v>0</v>
      </c>
      <c r="AN2" s="164">
        <f>formulář!C41</f>
        <v>0</v>
      </c>
      <c r="AO2" s="164">
        <f>formulář!D41</f>
        <v>0</v>
      </c>
      <c r="AP2" s="164">
        <f>formulář!E41</f>
        <v>0</v>
      </c>
      <c r="AQ2" s="164">
        <f>formulář!F41</f>
        <v>0</v>
      </c>
      <c r="AR2" s="164">
        <f>formulář!C42</f>
        <v>0</v>
      </c>
      <c r="AS2" s="164">
        <f>formulář!D42</f>
        <v>0</v>
      </c>
      <c r="AT2" s="164">
        <f>formulář!E42</f>
        <v>0</v>
      </c>
      <c r="AU2" s="164">
        <f>formulář!F42</f>
        <v>0</v>
      </c>
      <c r="AV2" s="164">
        <f>formulář!C43</f>
        <v>0</v>
      </c>
      <c r="AW2" s="164">
        <f>formulář!D43</f>
        <v>0</v>
      </c>
      <c r="AX2" s="164">
        <f>formulář!E43</f>
        <v>0</v>
      </c>
      <c r="AY2" s="164">
        <f>formulář!F43</f>
        <v>0</v>
      </c>
      <c r="AZ2" s="164">
        <f>formulář!C44</f>
        <v>0</v>
      </c>
      <c r="BA2" s="164">
        <f>formulář!D44</f>
        <v>0</v>
      </c>
      <c r="BB2" s="164">
        <f>formulář!E44</f>
        <v>0</v>
      </c>
      <c r="BC2" s="164">
        <f>formulář!F44</f>
        <v>0</v>
      </c>
      <c r="BD2" s="158">
        <f>formulář!C46</f>
        <v>0</v>
      </c>
      <c r="BE2" s="165">
        <f>formulář!C9</f>
        <v>0</v>
      </c>
    </row>
  </sheetData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06F41D0F1411B469A402398774E7DF1" ma:contentTypeVersion="15" ma:contentTypeDescription="Vytvoří nový dokument" ma:contentTypeScope="" ma:versionID="989c8bd6db1dc8a6a65faa0280f11ed4">
  <xsd:schema xmlns:xsd="http://www.w3.org/2001/XMLSchema" xmlns:xs="http://www.w3.org/2001/XMLSchema" xmlns:p="http://schemas.microsoft.com/office/2006/metadata/properties" xmlns:ns2="dc67a209-6376-4f03-b79b-fbf8ee0a68f7" xmlns:ns3="08449c5d-335b-4bb3-b8ee-c0a0707eb2dd" targetNamespace="http://schemas.microsoft.com/office/2006/metadata/properties" ma:root="true" ma:fieldsID="08e10d820182034b58c58aaf6596888c" ns2:_="" ns3:_="">
    <xsd:import namespace="dc67a209-6376-4f03-b79b-fbf8ee0a68f7"/>
    <xsd:import namespace="08449c5d-335b-4bb3-b8ee-c0a0707eb2d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ServiceSearchProperties" minOccurs="0"/>
                <xsd:element ref="ns2:pozn_x00e1_mka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67a209-6376-4f03-b79b-fbf8ee0a68f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Značky obrázků" ma:readOnly="false" ma:fieldId="{5cf76f15-5ced-4ddc-b409-7134ff3c332f}" ma:taxonomyMulti="true" ma:sspId="f109c518-a7a9-4da5-adb3-6fa15dae598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pozn_x00e1_mka" ma:index="21" nillable="true" ma:displayName="poznámka" ma:format="Dropdown" ma:internalName="pozn_x00e1_mka">
      <xsd:simpleType>
        <xsd:restriction base="dms:Text">
          <xsd:maxLength value="255"/>
        </xsd:restriction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8449c5d-335b-4bb3-b8ee-c0a0707eb2dd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��< ? x m l   v e r s i o n = " 1 . 0 "   e n c o d i n g = " u t f - 1 6 " ? > < D a t a M a s h u p   x m l n s = " h t t p : / / s c h e m a s . m i c r o s o f t . c o m / D a t a M a s h u p " > A A A A A B U D A A B Q S w M E F A A C A A g A s 3 E / W B u y w 2 S l A A A A 9 g A A A B I A H A B D b 2 5 m a W c v U G F j a 2 F n Z S 5 4 b W w g o h g A K K A U A A A A A A A A A A A A A A A A A A A A A A A A A A A A h Y 8 x D o I w G I W v Q r r T l p o Y J D 9 l Y J X E x M Q Y t 6 Z U a I R i a L H c z c E j e Q U x i r o 5 v u 9 9 w 3 v 3 6 w 2 y s W 2 C i + q t 7 k y K I k x R o I z s S m 2 q F A 3 u G M Y o 4 7 A R 8 i Q q F U y y s c l o y x T V z p 0 T Q r z 3 2 C 9 w 1 1 e E U R q R f b H e y l q 1 A n 1 k / V 8 O t b F O G K k Q h 9 1 r D G c 4 o j F e x U t M g c w Q C m 2 + A p v 2 P t s f C P n Q u K F X X N o w P w C Z I 5 D 3 B / 4 A U E s D B B Q A A g A I A L N x P 1 g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z c T 9 Y K I p H u A 4 A A A A R A A A A E w A c A E Z v c m 1 1 b G F z L 1 N l Y 3 R p b 2 4 x L m 0 g o h g A K K A U A A A A A A A A A A A A A A A A A A A A A A A A A A A A K 0 5 N L s n M z 1 M I h t C G 1 g B Q S w E C L Q A U A A I A C A C z c T 9 Y G 7 L D Z K U A A A D 2 A A A A E g A A A A A A A A A A A A A A A A A A A A A A Q 2 9 u Z m l n L 1 B h Y 2 t h Z 2 U u e G 1 s U E s B A i 0 A F A A C A A g A s 3 E / W A / K 6 a u k A A A A 6 Q A A A B M A A A A A A A A A A A A A A A A A 8 Q A A A F t D b 2 5 0 Z W 5 0 X 1 R 5 c G V z X S 5 4 b W x Q S w E C L Q A U A A I A C A C z c T 9 Y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C N i e 7 h W 8 / k m 7 t J P x l d j n 8 g A A A A A C A A A A A A A D Z g A A w A A A A B A A A A C s + l l Z a t 2 / Q o n C w I E y c O S z A A A A A A S A A A C g A A A A E A A A A H w L o d Q n c Y + I 8 X a 6 r p l e a 2 x Q A A A A x 1 E 2 3 P u f X 0 W n p u k B C I U z i u 1 2 b A z h t Z D w s V L w 4 i m Y i 2 S 2 X W j E p d + w t g w V g w L u Z J n 3 y X v P o S I 4 j e n J j X S 3 3 b E h L z M V b G V d L I I W U I P 7 M r m S U C w U A A A A T x d O e 3 J y k h U 4 f x X d + S Z a + O c t u Q s = < / D a t a M a s h u p > 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ozn_x00e1_mka xmlns="dc67a209-6376-4f03-b79b-fbf8ee0a68f7" xsi:nil="true"/>
    <lcf76f155ced4ddcb4097134ff3c332f xmlns="dc67a209-6376-4f03-b79b-fbf8ee0a68f7">
      <Terms xmlns="http://schemas.microsoft.com/office/infopath/2007/PartnerControls"/>
    </lcf76f155ced4ddcb4097134ff3c332f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6123B23-A970-4B32-9AB1-31FCCF1A335C}"/>
</file>

<file path=customXml/itemProps2.xml><?xml version="1.0" encoding="utf-8"?>
<ds:datastoreItem xmlns:ds="http://schemas.openxmlformats.org/officeDocument/2006/customXml" ds:itemID="{824BAF8E-0682-47E9-A167-8DAC6BE42122}">
  <ds:schemaRefs>
    <ds:schemaRef ds:uri="http://schemas.microsoft.com/DataMashup"/>
  </ds:schemaRefs>
</ds:datastoreItem>
</file>

<file path=customXml/itemProps3.xml><?xml version="1.0" encoding="utf-8"?>
<ds:datastoreItem xmlns:ds="http://schemas.openxmlformats.org/officeDocument/2006/customXml" ds:itemID="{7D4A4819-BDDE-42CB-BCE8-A1F28C3C2224}">
  <ds:schemaRefs>
    <ds:schemaRef ds:uri="http://schemas.microsoft.com/office/2006/metadata/properties"/>
    <ds:schemaRef ds:uri="http://schemas.microsoft.com/office/infopath/2007/PartnerControls"/>
    <ds:schemaRef ds:uri="dc67a209-6376-4f03-b79b-fbf8ee0a68f7"/>
  </ds:schemaRefs>
</ds:datastoreItem>
</file>

<file path=customXml/itemProps4.xml><?xml version="1.0" encoding="utf-8"?>
<ds:datastoreItem xmlns:ds="http://schemas.openxmlformats.org/officeDocument/2006/customXml" ds:itemID="{8F5FF7FB-F488-451A-BE10-093757CCED7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3</vt:i4>
      </vt:variant>
    </vt:vector>
  </HeadingPairs>
  <TitlesOfParts>
    <vt:vector size="8" baseType="lpstr">
      <vt:lpstr>Instrukce</vt:lpstr>
      <vt:lpstr>formulář</vt:lpstr>
      <vt:lpstr>VZOR</vt:lpstr>
      <vt:lpstr>data seznamy</vt:lpstr>
      <vt:lpstr>skrytý list dat</vt:lpstr>
      <vt:lpstr>formulář!Oblast_tisku</vt:lpstr>
      <vt:lpstr>Instrukce!Oblast_tisku</vt:lpstr>
      <vt:lpstr>VZOR!Oblast_tisku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PB</dc:creator>
  <cp:lastModifiedBy>Valešová Martina Ing.</cp:lastModifiedBy>
  <cp:lastPrinted>2022-08-25T09:14:27Z</cp:lastPrinted>
  <dcterms:created xsi:type="dcterms:W3CDTF">2014-09-14T17:53:59Z</dcterms:created>
  <dcterms:modified xsi:type="dcterms:W3CDTF">2025-01-08T08:08:35Z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0x010100A06F41D0F1411B469A402398774E7DF1</vt:lpwstr>
  </property>
</Properties>
</file>